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392" windowHeight="5976" activeTab="1"/>
  </bookViews>
  <sheets>
    <sheet name="REC NACION" sheetId="1" r:id="rId1"/>
    <sheet name="REC PROPIOS" sheetId="2" r:id="rId2"/>
    <sheet name="EJEMPLO" sheetId="3" r:id="rId3"/>
    <sheet name="archivo de datos" sheetId="4" r:id="rId4"/>
  </sheets>
  <definedNames>
    <definedName name="fuenteRecursos">'archivo de datos'!$E$2:$E$11</definedName>
    <definedName name="meses">'archivo de datos'!$E$20:$E$31</definedName>
    <definedName name="modalidad">'archivo de datos'!$B$2:$B$15</definedName>
    <definedName name="vf">'archivo de datos'!$E$34:$E$35</definedName>
    <definedName name="vfestado">'archivo de datos'!$E$14:$E$17</definedName>
  </definedNames>
  <calcPr fullCalcOnLoad="1"/>
</workbook>
</file>

<file path=xl/comments1.xml><?xml version="1.0" encoding="utf-8"?>
<comments xmlns="http://schemas.openxmlformats.org/spreadsheetml/2006/main">
  <authors>
    <author>Michel</author>
  </authors>
  <commentList>
    <comment ref="B21" authorId="0">
      <text>
        <r>
          <rPr>
            <b/>
            <sz val="12"/>
            <rFont val="Tahoma"/>
            <family val="2"/>
          </rPr>
          <t xml:space="preserve">CCE:
</t>
        </r>
        <r>
          <rPr>
            <sz val="12"/>
            <rFont val="Tahoma"/>
            <family val="2"/>
          </rPr>
          <t xml:space="preserve">Agregar los códigos UNSPSC completos con los 8 dígitos y cada código UNSPSC separado por un espacio.
</t>
        </r>
      </text>
    </comment>
    <comment ref="C138" authorId="0">
      <text>
        <r>
          <rPr>
            <b/>
            <sz val="12"/>
            <rFont val="Tahoma"/>
            <family val="2"/>
          </rPr>
          <t>CCE:</t>
        </r>
        <r>
          <rPr>
            <sz val="12"/>
            <rFont val="Tahoma"/>
            <family val="2"/>
          </rPr>
          <t xml:space="preserve">
CCE: Agregar los códigos UNSPSC completos con los 8 dígitos y cada código UNSPSC separado por un espacio.</t>
        </r>
      </text>
    </comment>
  </commentList>
</comments>
</file>

<file path=xl/comments2.xml><?xml version="1.0" encoding="utf-8"?>
<comments xmlns="http://schemas.openxmlformats.org/spreadsheetml/2006/main">
  <authors>
    <author>Michel</author>
  </authors>
  <commentList>
    <comment ref="B21" authorId="0">
      <text>
        <r>
          <rPr>
            <b/>
            <sz val="12"/>
            <rFont val="Tahoma"/>
            <family val="2"/>
          </rPr>
          <t xml:space="preserve">CCE:
</t>
        </r>
        <r>
          <rPr>
            <sz val="12"/>
            <rFont val="Tahoma"/>
            <family val="2"/>
          </rPr>
          <t xml:space="preserve">Agregar los códigos UNSPSC completos con los 8 dígitos y cada código UNSPSC separado por un espacio.
</t>
        </r>
      </text>
    </comment>
    <comment ref="C138" authorId="0">
      <text>
        <r>
          <rPr>
            <b/>
            <sz val="12"/>
            <rFont val="Tahoma"/>
            <family val="2"/>
          </rPr>
          <t>CCE:</t>
        </r>
        <r>
          <rPr>
            <sz val="12"/>
            <rFont val="Tahoma"/>
            <family val="2"/>
          </rPr>
          <t xml:space="preserve">
CCE: Agregar los códigos UNSPSC completos con los 8 dígitos y cada código UNSPSC separado por un espacio.</t>
        </r>
      </text>
    </comment>
  </commentList>
</comments>
</file>

<file path=xl/sharedStrings.xml><?xml version="1.0" encoding="utf-8"?>
<sst xmlns="http://schemas.openxmlformats.org/spreadsheetml/2006/main" count="1684" uniqueCount="221">
  <si>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</si>
  <si>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</si>
  <si>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</si>
  <si>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</si>
  <si>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</si>
  <si>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</si>
  <si>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</si>
  <si>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</si>
  <si>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</si>
  <si>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</si>
  <si>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</si>
  <si>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</si>
  <si>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</si>
  <si>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</si>
  <si>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</si>
  <si>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</si>
  <si>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de última actualización del PAA</t>
  </si>
  <si>
    <t>Misión y visión</t>
  </si>
  <si>
    <t>PLAN ANUAL DE ADQUISICIONES</t>
  </si>
  <si>
    <t>C. NECESIDADES ADICIONALES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</si>
  <si>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</si>
  <si>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</si>
  <si>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</si>
  <si>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</si>
  <si>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</si>
  <si>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84131607 84131500</t>
  </si>
  <si>
    <t>14111500 44121500</t>
  </si>
  <si>
    <t>Prestación del servicio integral de aseo y cafeteria en la sede de Cololmbia Compra Eficiente.</t>
  </si>
  <si>
    <t>Contratar el programa de seguros de Colombia Compra Eficiente,</t>
  </si>
  <si>
    <t>Contratar el suministro de tiquetes aéreos nacionales e internacionales para cubrir el traslado de funcionarios y contratistas</t>
  </si>
  <si>
    <t>Contratar el suministro de papeleria para la Agencia Nacional de Contratación Pública – Colombia Compra Eficiente,</t>
  </si>
  <si>
    <t>Contratar el servicios de acceso a internet  para Colombia Compra Eficiente.</t>
  </si>
  <si>
    <t xml:space="preserve">Suministrar el servicio de acceso primario a internet dedicado y GNAP para Colombia Compra Eficiente </t>
  </si>
  <si>
    <t>Suministrar suscripción a un año de licencia para realizar reuniones virtuales con diferentes entidades u organizaciones permitiendo la grabación y manejo de herramientas que facilitan la presentación del expositor.</t>
  </si>
  <si>
    <t>Suministrar a Colombia Compra Eficiente  la suscripción a un año de Microsoft Exchange E2 (100), Microsoft Office 365 E5 (225)  y Microsoft Power BI (20)</t>
  </si>
  <si>
    <t>Suministrar a Colombia Compra Eficiente una suscripción por un año a una solución de antimalware, anti-spam y firewall, así como el servicio de instalación y soporte sobre la misma.</t>
  </si>
  <si>
    <t>Enero</t>
  </si>
  <si>
    <t>Febrero</t>
  </si>
  <si>
    <t>Marzo</t>
  </si>
  <si>
    <t>Junio</t>
  </si>
  <si>
    <t>Abril</t>
  </si>
  <si>
    <t>Presupuesto de entidad nacional</t>
  </si>
  <si>
    <t>No</t>
  </si>
  <si>
    <t>NA</t>
  </si>
  <si>
    <t>Ubicación: Distrito Capital de Bogotá - Bogotá Nombre del responsable: Secretaría General Teléfono: 7956600 Correo: secretariageneralcce@colombiacompra.gov.co</t>
  </si>
  <si>
    <t>AGENCIA COLOMBIANA DE CONTRATACIÓN PÚBLICA - COLOMBIA COMPRA EFICIENTE</t>
  </si>
  <si>
    <t>Carrera 7 No 26-20 Piso 17</t>
  </si>
  <si>
    <t>www.colombiacompra.gov.co</t>
  </si>
  <si>
    <t>81112500 81112200</t>
  </si>
  <si>
    <t>Suministrar a Colombia Compra Eficiente la continuidad del servicio de nube pública para el Sistema Electrónico de Contratación Pública - SECOP II</t>
  </si>
  <si>
    <t>Certificados digitales para las plataformas de compra pública</t>
  </si>
  <si>
    <t>Se requiere re-estructurar el modelo de servicio al cliente, mediante la creación de un equipo de trabajo especializado en contratación pública y en el buen uso de las plataformas SECOP para orientar de manera profesional a nuestros usuarios.</t>
  </si>
  <si>
    <t>Suministrar los servicios de nube pública para la plataforma del SECOP I y la página web de Colombia Compra Eficiente</t>
  </si>
  <si>
    <t xml:space="preserve">Contratar la Mesa de Servicio de la Agencia Nacional de Contratación Pública - Colombia Compra Eficiente para gestionar de manera integral las solicitudes de los usuarios referentes a la misión de la entidad en el marco de eficiencia de servicio al ciudadano
</t>
  </si>
  <si>
    <t>En el periodo 2017-2020 Colombia Compra Eficiente desarrolla tres pilares estratégicos, dos líneas transversales y seis iniciativas para consolidar la transformación del Sistema de Compra Pública colombiano. Los pilares son: (i) visibilizar el valor estratégico de la compra pública, (ii) construir, desarrollar y gestionar las capacidades de los actores del Sistema de Compra Pública, y (iii) gestionar el conocimiento. Las líneas transversales son (i) Servicio y (ii) Comunicación. Las iniciativas son: (i) Despliegue del SECOP II, (ii) Fortalecimiento de la capacidad de Colombia Compra Eficiente para ofrecer información precisa y oportuna a los actores del Sistema de Compra Pública, (iii) Promoción, administración, mantenimiento de las herramientas de e-procurement e interoperabilidad con las plataformas del Estado colombiano, (iv) Programa de Formación, (v) Objetivos secundarios de política, y (vi) Ajuste organizacional de Colombia Compra Eficiente</t>
  </si>
  <si>
    <t>SELECCION_ABREVIADA</t>
  </si>
  <si>
    <t>Fecha estimada de inicio de proceso de selección (mes)</t>
  </si>
  <si>
    <t>Duración estimada del contrato (número de mes(es))</t>
  </si>
  <si>
    <t>Cantidad de filas necesidades adicionales:</t>
  </si>
  <si>
    <t>Códigos UNSPSC</t>
  </si>
  <si>
    <t>Posibles códigos UNSPSC</t>
  </si>
  <si>
    <t>Cantidad de filas aquisiciones planeadas:</t>
  </si>
  <si>
    <t>UltimaFilaNA</t>
  </si>
  <si>
    <t>Código</t>
  </si>
  <si>
    <t>LICITACION</t>
  </si>
  <si>
    <t>REGIMEN_ESPECIAL</t>
  </si>
  <si>
    <t>SUBASTA</t>
  </si>
  <si>
    <t>CONCURSO_MERITOS</t>
  </si>
  <si>
    <t>Recursos propios</t>
  </si>
  <si>
    <t>CONTRATACION_DIRECTA</t>
  </si>
  <si>
    <t>Recursos de crédito</t>
  </si>
  <si>
    <t>CONTRATACION_MINIMA_CUANTIA</t>
  </si>
  <si>
    <t>Sistema General de Participaciones - SGP</t>
  </si>
  <si>
    <t>CONCURSO_MERITOS_ABIERTO</t>
  </si>
  <si>
    <t>Sistema General de Regalías - SGR</t>
  </si>
  <si>
    <t>PROCESOS_SALUD</t>
  </si>
  <si>
    <t>Presupuesto General de la Nación – PGN</t>
  </si>
  <si>
    <t>SELECCION_ABREVIADA_LIT_H_NUM_2_ART_2_LEY_1150_DE_2007</t>
  </si>
  <si>
    <t>Recursos Propios (Alcaldías, Gobernaciones y Resguardos Indígenas)</t>
  </si>
  <si>
    <t>ASOCIACION_PUBLICO_PRIVADA</t>
  </si>
  <si>
    <t>Recursos en especie</t>
  </si>
  <si>
    <t>ASOCIACION_PUBLICO_PRIVADA_INICIATIVA_PRIVADA</t>
  </si>
  <si>
    <t>Recursos privados/cooperación</t>
  </si>
  <si>
    <t>LICITACION OBRA PUBLICA</t>
  </si>
  <si>
    <t>Otros recursos</t>
  </si>
  <si>
    <t>CONTRATOS Y CONVENIOS CON MAS DE DOS PARTES</t>
  </si>
  <si>
    <t>Asignación Especial del Sistema General de Participación para Resguardos Indígenas - AESGPRI</t>
  </si>
  <si>
    <t>No solicitadas</t>
  </si>
  <si>
    <t>Solicitadas</t>
  </si>
  <si>
    <t>Aprobadas</t>
  </si>
  <si>
    <t>Mes</t>
  </si>
  <si>
    <t>Mayo</t>
  </si>
  <si>
    <t>Julio</t>
  </si>
  <si>
    <t>Agosto</t>
  </si>
  <si>
    <t>Septiembre</t>
  </si>
  <si>
    <t>Octubre</t>
  </si>
  <si>
    <t>Noviembre</t>
  </si>
  <si>
    <t>Diciembre</t>
  </si>
  <si>
    <t>Sí</t>
  </si>
  <si>
    <t>Códigos UNSPSC (Cada Código UNSPSC separado por un espacio)</t>
  </si>
  <si>
    <t>Posibles códigos UNSPSC (Cada Código UNSPSC separado por un espacio)</t>
  </si>
  <si>
    <t xml:space="preserve">Carreras 21 No 21A - 44 </t>
  </si>
  <si>
    <t>605 2955347</t>
  </si>
  <si>
    <t>www.corpomojana.gov.co</t>
  </si>
  <si>
    <t xml:space="preserve">La Corporación aportará, con sentido de pertenencia regional, su capacidad humana y técnica en la conservación y aprovechamiento sostenible de los recursos naturales de la Mojana y El San Jorge mediante investigación científica y transferencia de tecnología, ejerciendo la autonomía dada por la ley 99 de 1993. En el marco del desarrollo sostenible  a través de la planificación e implementación de políticas, programas y proyectos ambientales de manera integral, continua, coordinada y concertada con la sociedad civil y con instituciones locales, regionales y nacionales, cumplirá con el compromiso de administrar la oferta ambiental regional y elevar el nivel de vida de sus pobladores. En el año 2023, se consolidará como autoridad ambiental y ente regulador qué administre, investigue, vigile y controle los recursos naturales y los procesos productivos que involucra, mediante el cumplimiento de su misión y los objetivos institucionales, prestando un servicio caracterizado por la mejora continua y la calidad de sus procesos, la participación y concertación con las comunidades locales, la sociedad civil, los entes gubernamentales y no gubernamentales y el rescate del sentido de pertenencia institucional y regional
</t>
  </si>
  <si>
    <t>Impresoras</t>
  </si>
  <si>
    <t>Computador</t>
  </si>
  <si>
    <t>Camaras Digitales</t>
  </si>
  <si>
    <t>Video Beam</t>
  </si>
  <si>
    <t>Escaner</t>
  </si>
  <si>
    <t>Gps</t>
  </si>
  <si>
    <t>Drones</t>
  </si>
  <si>
    <t>Materiales Y Suministros</t>
  </si>
  <si>
    <t>Productos Alimenticios, Bebidas Y Tabaco, Textiles, Prendas De Vestir Y Productos De Cuero</t>
  </si>
  <si>
    <t>Café</t>
  </si>
  <si>
    <t>Azucar</t>
  </si>
  <si>
    <t>Aromaticas</t>
  </si>
  <si>
    <t>Ollas</t>
  </si>
  <si>
    <t>Platera</t>
  </si>
  <si>
    <t>Vasos Desechables</t>
  </si>
  <si>
    <t>Cucharones</t>
  </si>
  <si>
    <t>Papel Higienico</t>
  </si>
  <si>
    <t>Tanque Con Tapa</t>
  </si>
  <si>
    <t>Coladeras</t>
  </si>
  <si>
    <t>Jarras</t>
  </si>
  <si>
    <t>Dotacion De Funcionarios</t>
  </si>
  <si>
    <t>Otros Bienes Transportables (Excepto Productos Metálicos, Maquinaria Y Equipo)</t>
  </si>
  <si>
    <t>Pasta O Pulpa, Papel Y Productos De Papel, Impresos Y Artículos Relacionados</t>
  </si>
  <si>
    <t>Papel Oficio</t>
  </si>
  <si>
    <t>Papel Carta</t>
  </si>
  <si>
    <t>Pepel En Formas Continuas</t>
  </si>
  <si>
    <t>Folder Sencillo</t>
  </si>
  <si>
    <t>Folder Colgante</t>
  </si>
  <si>
    <t>Az Oficio</t>
  </si>
  <si>
    <t>Az Carta</t>
  </si>
  <si>
    <t>Sobre De Manila Oficio</t>
  </si>
  <si>
    <t>Sobre De Manila Carta</t>
  </si>
  <si>
    <t>Gancho Para Legajar</t>
  </si>
  <si>
    <t>Clip Sencillo</t>
  </si>
  <si>
    <t>Clip Mariposa</t>
  </si>
  <si>
    <t>Grapas</t>
  </si>
  <si>
    <t>Boligrafos</t>
  </si>
  <si>
    <t>Lapices</t>
  </si>
  <si>
    <t>Marcadores</t>
  </si>
  <si>
    <t>Resaltadores</t>
  </si>
  <si>
    <t>Grapadoras</t>
  </si>
  <si>
    <t>Libro De 3 Columnas</t>
  </si>
  <si>
    <t>Memos Adhesivos</t>
  </si>
  <si>
    <t>Tajalapiz</t>
  </si>
  <si>
    <t>Libro Auxiliar De Banco 100-3E</t>
  </si>
  <si>
    <t>Sello Numerador</t>
  </si>
  <si>
    <t>Sello Fechador</t>
  </si>
  <si>
    <t>Almohadilla</t>
  </si>
  <si>
    <t>Tinta Para Sello</t>
  </si>
  <si>
    <t>Perforadoras Grandes</t>
  </si>
  <si>
    <t>Borrador De Nata</t>
  </si>
  <si>
    <t>Tijeras</t>
  </si>
  <si>
    <t>Tones Para Impresora Hp Laserjet P1606</t>
  </si>
  <si>
    <t>Tones Para Impresora Hp Laserjet P1102W</t>
  </si>
  <si>
    <t>Corrector</t>
  </si>
  <si>
    <t>Teclado</t>
  </si>
  <si>
    <t>Mouse</t>
  </si>
  <si>
    <t>Planeador</t>
  </si>
  <si>
    <t>Gancho Para Legajar Plasticos</t>
  </si>
  <si>
    <t>Carpetas Plasticas</t>
  </si>
  <si>
    <t>Publicidad Impresa</t>
  </si>
  <si>
    <t xml:space="preserve">Productos De Hornos De Coque, Productos De Refinación De Petróleo </t>
  </si>
  <si>
    <t>Gasolina</t>
  </si>
  <si>
    <t>Combustible Diesel</t>
  </si>
  <si>
    <t>Otros Productos Químicos, Fibras Artificiales (O Fibras Industriales Hechas Por El Hombre)</t>
  </si>
  <si>
    <t>Bolsas De Basuras</t>
  </si>
  <si>
    <t>Limpiones</t>
  </si>
  <si>
    <t>Escobas Cepillos</t>
  </si>
  <si>
    <t>Escobas Para Patio</t>
  </si>
  <si>
    <t>Traperos</t>
  </si>
  <si>
    <t>Desinfectante</t>
  </si>
  <si>
    <t>Blanqueadores</t>
  </si>
  <si>
    <t>Detergente</t>
  </si>
  <si>
    <t>Limpiavidrios</t>
  </si>
  <si>
    <t>Esponjas Lavaplato</t>
  </si>
  <si>
    <t>Producto Lavaplatos</t>
  </si>
  <si>
    <t>Pala Para Recoger Basura</t>
  </si>
  <si>
    <t>Rastrillos</t>
  </si>
  <si>
    <t>Productos Metálicos Y Paquetes De Software</t>
  </si>
  <si>
    <t>Adquisicion De Licencias De Software</t>
  </si>
  <si>
    <t>Hosting Y Almacenamiento Para El Sitio Web</t>
  </si>
  <si>
    <t>Soporte Y Actualizacion Del Software Administrativo Y Financiero</t>
  </si>
  <si>
    <t>Servicios Generales De Construcción De Edificaciones</t>
  </si>
  <si>
    <t>Servicio De Mantenimiento Y Reparaciones Locativas</t>
  </si>
  <si>
    <t>Servicios De Alojamiento, Servicios De Suministro De Comidas Y Bebidas, Servicios De Transporte, Y Servicios De Distribución De Electricidad, Gas Y Agua</t>
  </si>
  <si>
    <t>Suministro De Tiquetes Aereos</t>
  </si>
  <si>
    <t>Servicios Publico De Transporte Terrestre Automotor</t>
  </si>
  <si>
    <t>Servicios De Distribución De Electricidad, Gas Y Agua (Por Cuenta Propia)</t>
  </si>
  <si>
    <t>Servicios Financieros Y Servicios Conexos, Servicios Inmobiliarios Y Servicios De Leasing</t>
  </si>
  <si>
    <t>Servicios De Seguros De Bienes Muebles E Inmuebles</t>
  </si>
  <si>
    <t>Arriendamiento  De Instalaciones</t>
  </si>
  <si>
    <t xml:space="preserve">Servicios Prestados A Las Empresas Y Servicios De Producción </t>
  </si>
  <si>
    <t>Servicios Contables</t>
  </si>
  <si>
    <t>Revisoria Fiscal</t>
  </si>
  <si>
    <t>Servicios Especializados En Derecho</t>
  </si>
  <si>
    <t>Servicios Profesionales De Ingeniero Ambiental</t>
  </si>
  <si>
    <t>Servicios de un geologo</t>
  </si>
  <si>
    <t>Servicios De Ingenieria De Sistemas</t>
  </si>
  <si>
    <t>Viaticos a los Funcionarios</t>
  </si>
  <si>
    <t>Servicios Profesionales De Trabajadora Social</t>
  </si>
  <si>
    <t>Servicios Profesionales De Un Comunicador Social</t>
  </si>
  <si>
    <t>Servicios de Conductor Mecanico</t>
  </si>
  <si>
    <t>Servicios De Telecomunicaciones, Transmisión Y Suministro De Información</t>
  </si>
  <si>
    <t>Servicio De Mensajeria</t>
  </si>
  <si>
    <t>Vigilancia Y Seguridad Privada</t>
  </si>
  <si>
    <t>Mantenimiento  De Computadores</t>
  </si>
  <si>
    <t>Mantenimiento  De Aires Acondicionados</t>
  </si>
  <si>
    <t>Servicio De Mantenimiento  De Vehiculos</t>
  </si>
  <si>
    <t>ARMANDO REVOLLO GOMEZ</t>
  </si>
  <si>
    <t>ADQUISICIÓN DE BIENES  Y SERVICIOS</t>
  </si>
  <si>
    <t>ADQUISICIÓN DE ACTIVOS NO FINANCIEROS</t>
  </si>
  <si>
    <t>ACTIVOS FIJOS</t>
  </si>
  <si>
    <t>MAQUINARIA Y EQUIPO</t>
  </si>
  <si>
    <t>Adquiriri Tiquetes Aereos para el desplazamiento de los funcionarios de la corporación</t>
  </si>
  <si>
    <t>Subdireccion Adminsitrativa y finaciera, email sfinanciera@corpomjana.gov.co, Direccion cra 21 # 21a-44 San Marcos Sucre</t>
  </si>
  <si>
    <t>ADQUISICION DE BIENES Y SERVICIOS INVERSION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</si>
</sst>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(&quot;$&quot;\ * #,##0_);_(&quot;$&quot;\ * \(#,##0\);_(&quot;$&quot;\ 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409]dddd\,\ mmmm\ dd\,\ yyyy"/>
    <numFmt numFmtId="184" formatCode="[$-409]h:mm:ss\ AM/PM"/>
    <numFmt numFmtId="185" formatCode="&quot;$&quot;#,##0.00"/>
    <numFmt numFmtId="186" formatCode="[$-F800]dddd\,\ mmmm\ dd\,\ yyyy"/>
    <numFmt numFmtId="187" formatCode="0_);\(0\)"/>
    <numFmt numFmtId="188" formatCode="_(* #,##0.000_);_(* \(#,##0.000\);_(* &quot;-&quot;??_);_(@_)"/>
    <numFmt numFmtId="189" formatCode="_(* #,##0.0000_);_(* \(#,##0.0000\);_(* &quot;-&quot;??_);_(@_)"/>
    <numFmt numFmtId="190" formatCode="_(* #,##0.0_);_(* \(#,##0.0\);_(* &quot;-&quot;??_);_(@_)"/>
    <numFmt numFmtId="191" formatCode="_(* #,##0_);_(* \(#,##0\);_(* &quot;-&quot;??_);_(@_)"/>
    <numFmt numFmtId="192" formatCode="0.000"/>
    <numFmt numFmtId="193" formatCode="0.0"/>
    <numFmt numFmtId="194" formatCode="[$-409]dddd\,\ mmmm\ d\,\ yyyy"/>
    <numFmt numFmtId="195" formatCode="_(&quot;$&quot;\ * #,##0.0_);_(&quot;$&quot;\ * \(#,##0.0\);_(&quot;$&quot;\ * &quot;-&quot;??_);_(@_)"/>
    <numFmt numFmtId="196" formatCode="000"/>
    <numFmt numFmtId="197" formatCode="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9"/>
      <name val="Arial Narrow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0"/>
      <color theme="1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theme="1"/>
      <name val="Verdan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0"/>
      <name val="Arial Narrow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8FF"/>
        <bgColor indexed="64"/>
      </patternFill>
    </fill>
    <fill>
      <patternFill patternType="solid">
        <fgColor theme="1" tint="0.2499800026416778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38" fillId="0" borderId="0" applyFill="0" applyBorder="0" applyProtection="0">
      <alignment horizontal="left" vertical="center"/>
    </xf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Protection="0">
      <alignment horizontal="center" vertical="center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32" borderId="0" applyNumberFormat="0" applyBorder="0" applyAlignment="0" applyProtection="0"/>
    <xf numFmtId="197" fontId="7" fillId="0" borderId="0" applyFill="0">
      <alignment horizontal="center" vertical="center" wrapText="1"/>
      <protection/>
    </xf>
    <xf numFmtId="1" fontId="7" fillId="33" borderId="0" applyFill="0">
      <alignment horizontal="center" vertical="center"/>
      <protection/>
    </xf>
    <xf numFmtId="196" fontId="51" fillId="34" borderId="0" applyFill="0" applyAlignment="0"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5" borderId="5" applyNumberFormat="0" applyFont="0" applyAlignment="0" applyProtection="0"/>
    <xf numFmtId="3" fontId="38" fillId="0" borderId="0" applyFill="0" applyBorder="0" applyProtection="0">
      <alignment horizontal="right" vertical="center"/>
    </xf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4" fillId="0" borderId="8" applyNumberFormat="0" applyFill="0" applyAlignment="0" applyProtection="0"/>
    <xf numFmtId="0" fontId="57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57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47" fillId="36" borderId="10" xfId="49" applyFill="1" applyBorder="1" applyAlignment="1" applyProtection="1" quotePrefix="1">
      <alignment wrapText="1"/>
      <protection/>
    </xf>
    <xf numFmtId="0" fontId="0" fillId="0" borderId="0" xfId="0" applyFill="1" applyAlignment="1" applyProtection="1">
      <alignment wrapText="1"/>
      <protection/>
    </xf>
    <xf numFmtId="0" fontId="41" fillId="37" borderId="10" xfId="41" applyFont="1" applyFill="1" applyBorder="1" applyAlignment="1" applyProtection="1">
      <alignment horizontal="center" vertical="center" wrapText="1"/>
      <protection/>
    </xf>
    <xf numFmtId="1" fontId="0" fillId="36" borderId="10" xfId="52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61" applyFont="1" applyFill="1" applyProtection="1">
      <alignment/>
      <protection/>
    </xf>
    <xf numFmtId="0" fontId="2" fillId="0" borderId="0" xfId="61" applyFont="1" applyProtection="1">
      <alignment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wrapText="1"/>
      <protection/>
    </xf>
    <xf numFmtId="0" fontId="4" fillId="33" borderId="0" xfId="61" applyFont="1" applyFill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 vertical="top" wrapText="1"/>
      <protection/>
    </xf>
    <xf numFmtId="0" fontId="37" fillId="0" borderId="0" xfId="0" applyFont="1" applyAlignment="1" applyProtection="1">
      <alignment wrapText="1"/>
      <protection/>
    </xf>
    <xf numFmtId="0" fontId="5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6" borderId="10" xfId="0" applyFill="1" applyBorder="1" applyAlignment="1">
      <alignment wrapText="1"/>
    </xf>
    <xf numFmtId="0" fontId="0" fillId="36" borderId="10" xfId="0" applyFill="1" applyBorder="1" applyAlignment="1" quotePrefix="1">
      <alignment wrapText="1"/>
    </xf>
    <xf numFmtId="0" fontId="0" fillId="36" borderId="10" xfId="0" applyFill="1" applyBorder="1" applyAlignment="1">
      <alignment horizontal="left" vertical="top" wrapText="1"/>
    </xf>
    <xf numFmtId="0" fontId="0" fillId="36" borderId="10" xfId="0" applyFill="1" applyBorder="1" applyAlignment="1">
      <alignment horizontal="center" vertical="top" wrapText="1"/>
    </xf>
    <xf numFmtId="0" fontId="0" fillId="36" borderId="10" xfId="0" applyFill="1" applyBorder="1" applyAlignment="1">
      <alignment horizontal="right" vertical="top" wrapText="1"/>
    </xf>
    <xf numFmtId="0" fontId="57" fillId="0" borderId="0" xfId="0" applyFont="1" applyAlignment="1">
      <alignment wrapText="1"/>
    </xf>
    <xf numFmtId="0" fontId="46" fillId="30" borderId="10" xfId="48" applyBorder="1" applyProtection="1">
      <alignment horizontal="center" vertical="center"/>
      <protection/>
    </xf>
    <xf numFmtId="49" fontId="38" fillId="0" borderId="10" xfId="34" applyBorder="1" applyProtection="1">
      <alignment horizontal="left" vertical="center"/>
      <protection/>
    </xf>
    <xf numFmtId="3" fontId="38" fillId="0" borderId="10" xfId="64" applyBorder="1" applyProtection="1">
      <alignment horizontal="right" vertical="center"/>
      <protection/>
    </xf>
    <xf numFmtId="0" fontId="46" fillId="30" borderId="10" xfId="48" applyBorder="1" applyAlignment="1" applyProtection="1">
      <alignment horizontal="center" vertical="center" wrapText="1"/>
      <protection/>
    </xf>
    <xf numFmtId="0" fontId="58" fillId="36" borderId="10" xfId="0" applyNumberFormat="1" applyFont="1" applyFill="1" applyBorder="1" applyAlignment="1">
      <alignment wrapText="1"/>
    </xf>
    <xf numFmtId="14" fontId="58" fillId="36" borderId="10" xfId="0" applyNumberFormat="1" applyFont="1" applyFill="1" applyBorder="1" applyAlignment="1">
      <alignment wrapText="1"/>
    </xf>
    <xf numFmtId="0" fontId="0" fillId="36" borderId="10" xfId="0" applyFill="1" applyBorder="1" applyAlignment="1" applyProtection="1">
      <alignment horizontal="left" vertical="top" wrapText="1"/>
      <protection locked="0"/>
    </xf>
    <xf numFmtId="14" fontId="58" fillId="36" borderId="10" xfId="0" applyNumberFormat="1" applyFont="1" applyFill="1" applyBorder="1" applyAlignment="1" applyProtection="1">
      <alignment wrapText="1"/>
      <protection locked="0"/>
    </xf>
    <xf numFmtId="0" fontId="0" fillId="36" borderId="10" xfId="0" applyFill="1" applyBorder="1" applyAlignment="1" applyProtection="1">
      <alignment horizontal="center" vertical="top" wrapText="1"/>
      <protection locked="0"/>
    </xf>
    <xf numFmtId="0" fontId="0" fillId="36" borderId="10" xfId="0" applyNumberFormat="1" applyFill="1" applyBorder="1" applyAlignment="1" applyProtection="1">
      <alignment horizontal="center" vertical="top" wrapText="1"/>
      <protection locked="0"/>
    </xf>
    <xf numFmtId="0" fontId="0" fillId="36" borderId="10" xfId="0" applyFill="1" applyBorder="1" applyAlignment="1" applyProtection="1">
      <alignment horizontal="right" vertical="top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 applyProtection="1">
      <alignment wrapText="1"/>
      <protection/>
    </xf>
    <xf numFmtId="0" fontId="0" fillId="0" borderId="12" xfId="0" applyBorder="1" applyAlignment="1" applyProtection="1">
      <alignment vertical="top" wrapText="1"/>
      <protection locked="0"/>
    </xf>
    <xf numFmtId="0" fontId="0" fillId="36" borderId="13" xfId="0" applyFill="1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2" xfId="0" applyBorder="1" applyAlignment="1" applyProtection="1" quotePrefix="1">
      <alignment wrapText="1"/>
      <protection locked="0"/>
    </xf>
    <xf numFmtId="0" fontId="47" fillId="0" borderId="12" xfId="49" applyBorder="1" applyAlignment="1" applyProtection="1" quotePrefix="1">
      <alignment wrapText="1"/>
      <protection locked="0"/>
    </xf>
    <xf numFmtId="0" fontId="0" fillId="0" borderId="11" xfId="0" applyBorder="1" applyAlignment="1" applyProtection="1">
      <alignment horizontal="center" vertical="center" wrapText="1"/>
      <protection/>
    </xf>
    <xf numFmtId="178" fontId="58" fillId="36" borderId="10" xfId="54" applyNumberFormat="1" applyFont="1" applyFill="1" applyBorder="1" applyAlignment="1" applyProtection="1">
      <alignment wrapText="1"/>
      <protection locked="0"/>
    </xf>
    <xf numFmtId="0" fontId="0" fillId="36" borderId="14" xfId="0" applyFill="1" applyBorder="1" applyAlignment="1" applyProtection="1">
      <alignment wrapText="1"/>
      <protection locked="0"/>
    </xf>
    <xf numFmtId="1" fontId="59" fillId="0" borderId="15" xfId="0" applyNumberFormat="1" applyFont="1" applyBorder="1" applyAlignment="1" applyProtection="1">
      <alignment horizontal="right" vertical="top"/>
      <protection locked="0"/>
    </xf>
    <xf numFmtId="1" fontId="59" fillId="0" borderId="16" xfId="0" applyNumberFormat="1" applyFont="1" applyBorder="1" applyAlignment="1" applyProtection="1">
      <alignment horizontal="right" vertical="top"/>
      <protection locked="0"/>
    </xf>
    <xf numFmtId="0" fontId="59" fillId="0" borderId="15" xfId="0" applyFont="1" applyBorder="1" applyAlignment="1" applyProtection="1">
      <alignment horizontal="left" vertical="top"/>
      <protection locked="0"/>
    </xf>
    <xf numFmtId="0" fontId="59" fillId="0" borderId="16" xfId="0" applyFont="1" applyBorder="1" applyAlignment="1" applyProtection="1">
      <alignment horizontal="left" vertical="top"/>
      <protection locked="0"/>
    </xf>
    <xf numFmtId="0" fontId="59" fillId="0" borderId="10" xfId="0" applyFont="1" applyBorder="1" applyAlignment="1" applyProtection="1">
      <alignment horizontal="left" vertical="top"/>
      <protection locked="0"/>
    </xf>
    <xf numFmtId="1" fontId="31" fillId="0" borderId="14" xfId="62" applyNumberFormat="1" applyFont="1" applyBorder="1" applyAlignment="1" applyProtection="1">
      <alignment horizontal="left" vertical="center"/>
      <protection hidden="1" locked="0"/>
    </xf>
    <xf numFmtId="1" fontId="32" fillId="0" borderId="10" xfId="59" applyFont="1" applyFill="1" applyBorder="1" applyAlignment="1" applyProtection="1">
      <alignment horizontal="left" vertical="center"/>
      <protection locked="0"/>
    </xf>
    <xf numFmtId="196" fontId="33" fillId="0" borderId="0" xfId="6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60" fillId="0" borderId="10" xfId="0" applyFont="1" applyBorder="1" applyAlignment="1" applyProtection="1">
      <alignment/>
      <protection locked="0"/>
    </xf>
    <xf numFmtId="1" fontId="59" fillId="0" borderId="17" xfId="0" applyNumberFormat="1" applyFont="1" applyBorder="1" applyAlignment="1" applyProtection="1">
      <alignment horizontal="right" vertical="top"/>
      <protection locked="0"/>
    </xf>
    <xf numFmtId="0" fontId="61" fillId="0" borderId="10" xfId="61" applyFont="1" applyBorder="1" applyAlignment="1" applyProtection="1">
      <alignment horizontal="left"/>
      <protection locked="0"/>
    </xf>
    <xf numFmtId="0" fontId="62" fillId="0" borderId="15" xfId="0" applyFont="1" applyBorder="1" applyAlignment="1" applyProtection="1">
      <alignment horizontal="left" vertical="top"/>
      <protection locked="0"/>
    </xf>
    <xf numFmtId="0" fontId="57" fillId="0" borderId="0" xfId="0" applyFont="1" applyAlignment="1" applyProtection="1">
      <alignment/>
      <protection locked="0"/>
    </xf>
    <xf numFmtId="1" fontId="32" fillId="0" borderId="13" xfId="59" applyFont="1" applyFill="1" applyBorder="1" applyAlignment="1" applyProtection="1">
      <alignment horizontal="left" vertical="center"/>
      <protection locked="0"/>
    </xf>
    <xf numFmtId="0" fontId="59" fillId="0" borderId="17" xfId="0" applyFont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center" vertical="top" wrapText="1"/>
      <protection/>
    </xf>
    <xf numFmtId="0" fontId="35" fillId="0" borderId="10" xfId="23" applyFont="1" applyFill="1" applyBorder="1" applyAlignment="1" applyProtection="1">
      <alignment vertical="center"/>
      <protection locked="0"/>
    </xf>
    <xf numFmtId="197" fontId="35" fillId="0" borderId="10" xfId="58" applyFont="1" applyFill="1" applyBorder="1" applyAlignment="1" applyProtection="1">
      <alignment horizontal="left" vertical="center"/>
      <protection locked="0"/>
    </xf>
    <xf numFmtId="1" fontId="35" fillId="0" borderId="10" xfId="59" applyFont="1" applyFill="1" applyBorder="1" applyAlignment="1" applyProtection="1">
      <alignment horizontal="left" vertical="center"/>
      <protection locked="0"/>
    </xf>
    <xf numFmtId="0" fontId="57" fillId="36" borderId="10" xfId="0" applyFont="1" applyFill="1" applyBorder="1" applyAlignment="1" applyProtection="1">
      <alignment horizontal="right" vertical="top" wrapText="1"/>
      <protection locked="0"/>
    </xf>
    <xf numFmtId="0" fontId="0" fillId="36" borderId="10" xfId="0" applyFill="1" applyBorder="1" applyAlignment="1" applyProtection="1">
      <alignment horizontal="center" vertical="center" wrapText="1"/>
      <protection locked="0"/>
    </xf>
    <xf numFmtId="0" fontId="0" fillId="36" borderId="10" xfId="0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horizontal="center" vertical="top" wrapText="1"/>
      <protection/>
    </xf>
    <xf numFmtId="0" fontId="0" fillId="0" borderId="19" xfId="0" applyFill="1" applyBorder="1" applyAlignment="1" applyProtection="1">
      <alignment horizontal="center" vertical="top" wrapText="1"/>
      <protection/>
    </xf>
    <xf numFmtId="0" fontId="0" fillId="0" borderId="20" xfId="0" applyFill="1" applyBorder="1" applyAlignment="1" applyProtection="1">
      <alignment horizontal="center" vertical="top" wrapText="1"/>
      <protection/>
    </xf>
    <xf numFmtId="0" fontId="0" fillId="0" borderId="21" xfId="0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22" xfId="0" applyFill="1" applyBorder="1" applyAlignment="1" applyProtection="1">
      <alignment horizontal="center" vertical="top" wrapText="1"/>
      <protection/>
    </xf>
    <xf numFmtId="0" fontId="0" fillId="0" borderId="23" xfId="0" applyFill="1" applyBorder="1" applyAlignment="1" applyProtection="1">
      <alignment horizontal="center" vertical="top" wrapText="1"/>
      <protection/>
    </xf>
    <xf numFmtId="0" fontId="0" fillId="0" borderId="24" xfId="0" applyFill="1" applyBorder="1" applyAlignment="1" applyProtection="1">
      <alignment horizontal="center" vertical="top" wrapText="1"/>
      <protection/>
    </xf>
    <xf numFmtId="0" fontId="0" fillId="0" borderId="25" xfId="0" applyFill="1" applyBorder="1" applyAlignment="1" applyProtection="1">
      <alignment horizontal="center" vertical="top" wrapText="1"/>
      <protection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2 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odyStyle" xfId="34"/>
    <cellStyle name="Bueno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eaderStyle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Moneda 2" xfId="56"/>
    <cellStyle name="Neutral" xfId="57"/>
    <cellStyle name="Nivel 1,2.3,5,6,9" xfId="58"/>
    <cellStyle name="Nivel 7" xfId="59"/>
    <cellStyle name="NIVEL 8" xfId="60"/>
    <cellStyle name="Normal 2" xfId="61"/>
    <cellStyle name="Normal 2 2" xfId="62"/>
    <cellStyle name="Notas" xfId="63"/>
    <cellStyle name="Numeric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lombiacompra.gov.co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tabColor theme="7" tint="-0.4999699890613556"/>
  </sheetPr>
  <dimension ref="A2:L142"/>
  <sheetViews>
    <sheetView showGridLines="0" zoomScale="60" zoomScaleNormal="60" zoomScalePageLayoutView="80" workbookViewId="0" topLeftCell="A125">
      <selection activeCell="F145" sqref="F145"/>
    </sheetView>
  </sheetViews>
  <sheetFormatPr defaultColWidth="10.8515625" defaultRowHeight="15"/>
  <cols>
    <col min="1" max="1" width="10.8515625" style="2" customWidth="1"/>
    <col min="2" max="2" width="42.28125" style="2" customWidth="1"/>
    <col min="3" max="3" width="51.00390625" style="2" customWidth="1"/>
    <col min="4" max="4" width="76.8515625" style="2" customWidth="1"/>
    <col min="5" max="5" width="13.421875" style="2" customWidth="1"/>
    <col min="6" max="6" width="38.57421875" style="2" customWidth="1"/>
    <col min="7" max="7" width="21.00390625" style="2" customWidth="1"/>
    <col min="8" max="8" width="15.7109375" style="2" customWidth="1"/>
    <col min="9" max="9" width="16.421875" style="2" customWidth="1"/>
    <col min="10" max="10" width="16.140625" style="2" bestFit="1" customWidth="1"/>
    <col min="11" max="11" width="16.7109375" style="2" customWidth="1"/>
    <col min="12" max="12" width="47.140625" style="2" customWidth="1"/>
    <col min="13" max="13" width="14.00390625" style="2" customWidth="1"/>
    <col min="14" max="14" width="42.421875" style="2" customWidth="1"/>
    <col min="15" max="16384" width="10.8515625" style="2" customWidth="1"/>
  </cols>
  <sheetData>
    <row r="1" ht="15"/>
    <row r="2" ht="15">
      <c r="B2" s="1" t="s">
        <v>18</v>
      </c>
    </row>
    <row r="3" ht="15">
      <c r="B3" s="1"/>
    </row>
    <row r="4" ht="15">
      <c r="B4" s="1" t="s">
        <v>0</v>
      </c>
    </row>
    <row r="5" spans="2:9" ht="29.25" customHeight="1" thickBot="1">
      <c r="B5" s="3" t="s">
        <v>1</v>
      </c>
      <c r="C5" s="38"/>
      <c r="F5" s="68" t="s">
        <v>24</v>
      </c>
      <c r="G5" s="69"/>
      <c r="H5" s="69"/>
      <c r="I5" s="70"/>
    </row>
    <row r="6" spans="2:9" ht="15.75" thickBot="1">
      <c r="B6" s="36" t="s">
        <v>2</v>
      </c>
      <c r="C6" s="39" t="s">
        <v>101</v>
      </c>
      <c r="F6" s="71"/>
      <c r="G6" s="72"/>
      <c r="H6" s="72"/>
      <c r="I6" s="73"/>
    </row>
    <row r="7" spans="2:9" ht="15.75" thickBot="1">
      <c r="B7" s="36" t="s">
        <v>3</v>
      </c>
      <c r="C7" s="40" t="s">
        <v>102</v>
      </c>
      <c r="F7" s="71"/>
      <c r="G7" s="72"/>
      <c r="H7" s="72"/>
      <c r="I7" s="73"/>
    </row>
    <row r="8" spans="2:9" ht="15.75" thickBot="1">
      <c r="B8" s="36" t="s">
        <v>15</v>
      </c>
      <c r="C8" s="41" t="s">
        <v>103</v>
      </c>
      <c r="F8" s="71"/>
      <c r="G8" s="72"/>
      <c r="H8" s="72"/>
      <c r="I8" s="73"/>
    </row>
    <row r="9" spans="2:9" ht="222" customHeight="1" thickBot="1">
      <c r="B9" s="42" t="s">
        <v>17</v>
      </c>
      <c r="C9" s="37" t="s">
        <v>104</v>
      </c>
      <c r="F9" s="74"/>
      <c r="G9" s="75"/>
      <c r="H9" s="75"/>
      <c r="I9" s="76"/>
    </row>
    <row r="10" spans="2:9" ht="36" customHeight="1" thickBot="1">
      <c r="B10" s="36" t="s">
        <v>4</v>
      </c>
      <c r="C10" s="37"/>
      <c r="F10" s="5"/>
      <c r="G10" s="5"/>
      <c r="H10" s="5"/>
      <c r="I10" s="5"/>
    </row>
    <row r="11" spans="2:9" ht="15">
      <c r="B11" s="3" t="s">
        <v>5</v>
      </c>
      <c r="C11" s="44"/>
      <c r="F11" s="68" t="s">
        <v>23</v>
      </c>
      <c r="G11" s="69"/>
      <c r="H11" s="69"/>
      <c r="I11" s="70"/>
    </row>
    <row r="12" spans="2:9" ht="36" customHeight="1">
      <c r="B12" s="3" t="s">
        <v>20</v>
      </c>
      <c r="C12" s="43">
        <v>346144290</v>
      </c>
      <c r="F12" s="71"/>
      <c r="G12" s="72"/>
      <c r="H12" s="72"/>
      <c r="I12" s="73"/>
    </row>
    <row r="13" spans="2:9" ht="26.25">
      <c r="B13" s="3" t="s">
        <v>21</v>
      </c>
      <c r="C13" s="43">
        <v>0</v>
      </c>
      <c r="F13" s="71"/>
      <c r="G13" s="72"/>
      <c r="H13" s="72"/>
      <c r="I13" s="73"/>
    </row>
    <row r="14" spans="2:9" ht="30">
      <c r="B14" s="3" t="s">
        <v>22</v>
      </c>
      <c r="C14" s="43">
        <v>0</v>
      </c>
      <c r="F14" s="71"/>
      <c r="G14" s="72"/>
      <c r="H14" s="72"/>
      <c r="I14" s="73"/>
    </row>
    <row r="15" spans="2:9" ht="26.25">
      <c r="B15" s="3" t="s">
        <v>16</v>
      </c>
      <c r="C15" s="31"/>
      <c r="F15" s="74"/>
      <c r="G15" s="75"/>
      <c r="H15" s="75"/>
      <c r="I15" s="76"/>
    </row>
    <row r="16" spans="2:9" ht="15">
      <c r="B16" s="11"/>
      <c r="C16" s="8"/>
      <c r="F16" s="61"/>
      <c r="G16" s="61"/>
      <c r="H16" s="61"/>
      <c r="I16" s="61"/>
    </row>
    <row r="17" spans="2:4" ht="18" customHeight="1">
      <c r="B17" s="8" t="s">
        <v>61</v>
      </c>
      <c r="D17" s="8" t="s">
        <v>58</v>
      </c>
    </row>
    <row r="18" spans="2:4" ht="27.75" customHeight="1">
      <c r="B18" s="7">
        <v>113</v>
      </c>
      <c r="D18" s="7">
        <v>1</v>
      </c>
    </row>
    <row r="19" ht="15"/>
    <row r="20" ht="15">
      <c r="B20" s="1" t="s">
        <v>14</v>
      </c>
    </row>
    <row r="21" spans="2:12" ht="75" customHeight="1">
      <c r="B21" s="6" t="s">
        <v>59</v>
      </c>
      <c r="C21" s="6" t="s">
        <v>6</v>
      </c>
      <c r="D21" s="6" t="s">
        <v>56</v>
      </c>
      <c r="E21" s="6" t="s">
        <v>57</v>
      </c>
      <c r="F21" s="6" t="s">
        <v>7</v>
      </c>
      <c r="G21" s="6" t="s">
        <v>8</v>
      </c>
      <c r="H21" s="6" t="s">
        <v>9</v>
      </c>
      <c r="I21" s="6" t="s">
        <v>10</v>
      </c>
      <c r="J21" s="6" t="s">
        <v>11</v>
      </c>
      <c r="K21" s="6" t="s">
        <v>12</v>
      </c>
      <c r="L21" s="6" t="s">
        <v>13</v>
      </c>
    </row>
    <row r="22" spans="2:12" ht="15">
      <c r="B22" s="30"/>
      <c r="C22" s="62" t="s">
        <v>214</v>
      </c>
      <c r="D22" s="32"/>
      <c r="E22" s="33"/>
      <c r="F22" s="30"/>
      <c r="G22" s="30"/>
      <c r="H22" s="65">
        <f>H23+H33+H110+H114+H117+H34</f>
        <v>166957469</v>
      </c>
      <c r="I22" s="34"/>
      <c r="J22" s="30"/>
      <c r="K22" s="30"/>
      <c r="L22" s="30" t="s">
        <v>213</v>
      </c>
    </row>
    <row r="23" spans="2:12" ht="15">
      <c r="B23" s="30"/>
      <c r="C23" s="63" t="s">
        <v>215</v>
      </c>
      <c r="D23" s="32"/>
      <c r="E23" s="33"/>
      <c r="F23" s="30"/>
      <c r="G23" s="30"/>
      <c r="H23" s="65">
        <f>H24</f>
        <v>0</v>
      </c>
      <c r="I23" s="34"/>
      <c r="J23" s="30"/>
      <c r="K23" s="30"/>
      <c r="L23" s="30" t="s">
        <v>213</v>
      </c>
    </row>
    <row r="24" spans="2:12" ht="15">
      <c r="B24" s="30"/>
      <c r="C24" s="63" t="s">
        <v>216</v>
      </c>
      <c r="D24" s="32"/>
      <c r="E24" s="33"/>
      <c r="F24" s="30"/>
      <c r="G24" s="30"/>
      <c r="H24" s="65">
        <f>H25</f>
        <v>0</v>
      </c>
      <c r="I24" s="34"/>
      <c r="J24" s="30"/>
      <c r="K24" s="30"/>
      <c r="L24" s="30" t="s">
        <v>213</v>
      </c>
    </row>
    <row r="25" spans="2:12" ht="15">
      <c r="B25" s="30"/>
      <c r="C25" s="64" t="s">
        <v>217</v>
      </c>
      <c r="D25" s="32"/>
      <c r="E25" s="33"/>
      <c r="F25" s="30"/>
      <c r="G25" s="30"/>
      <c r="H25" s="65"/>
      <c r="I25" s="34"/>
      <c r="J25" s="30"/>
      <c r="K25" s="30"/>
      <c r="L25" s="30" t="s">
        <v>213</v>
      </c>
    </row>
    <row r="26" spans="2:12" ht="15">
      <c r="B26" s="45">
        <v>43212105</v>
      </c>
      <c r="C26" s="47" t="s">
        <v>105</v>
      </c>
      <c r="D26" s="32" t="s">
        <v>36</v>
      </c>
      <c r="E26" s="33">
        <v>12</v>
      </c>
      <c r="F26" s="30" t="s">
        <v>71</v>
      </c>
      <c r="G26" s="30" t="s">
        <v>68</v>
      </c>
      <c r="H26" s="34">
        <v>0</v>
      </c>
      <c r="I26" s="34">
        <v>0</v>
      </c>
      <c r="J26" s="30" t="s">
        <v>42</v>
      </c>
      <c r="K26" s="30" t="s">
        <v>43</v>
      </c>
      <c r="L26" s="30" t="s">
        <v>213</v>
      </c>
    </row>
    <row r="27" spans="2:12" ht="15">
      <c r="B27" s="45">
        <v>43211507</v>
      </c>
      <c r="C27" s="47" t="s">
        <v>106</v>
      </c>
      <c r="D27" s="32" t="s">
        <v>36</v>
      </c>
      <c r="E27" s="33">
        <v>12</v>
      </c>
      <c r="F27" s="30" t="s">
        <v>71</v>
      </c>
      <c r="G27" s="30" t="s">
        <v>68</v>
      </c>
      <c r="H27" s="34">
        <v>0</v>
      </c>
      <c r="I27" s="34">
        <v>0</v>
      </c>
      <c r="J27" s="30" t="s">
        <v>42</v>
      </c>
      <c r="K27" s="30" t="s">
        <v>43</v>
      </c>
      <c r="L27" s="30" t="s">
        <v>213</v>
      </c>
    </row>
    <row r="28" spans="2:12" ht="15">
      <c r="B28" s="45">
        <v>42121504</v>
      </c>
      <c r="C28" s="47" t="s">
        <v>107</v>
      </c>
      <c r="D28" s="32" t="s">
        <v>36</v>
      </c>
      <c r="E28" s="33">
        <v>12</v>
      </c>
      <c r="F28" s="30" t="s">
        <v>71</v>
      </c>
      <c r="G28" s="30" t="s">
        <v>68</v>
      </c>
      <c r="H28" s="34">
        <v>0</v>
      </c>
      <c r="I28" s="34">
        <v>0</v>
      </c>
      <c r="J28" s="30" t="s">
        <v>42</v>
      </c>
      <c r="K28" s="30" t="s">
        <v>43</v>
      </c>
      <c r="L28" s="30" t="s">
        <v>213</v>
      </c>
    </row>
    <row r="29" spans="2:12" ht="15">
      <c r="B29" s="45">
        <v>45111616</v>
      </c>
      <c r="C29" s="47" t="s">
        <v>108</v>
      </c>
      <c r="D29" s="32" t="s">
        <v>36</v>
      </c>
      <c r="E29" s="33">
        <v>12</v>
      </c>
      <c r="F29" s="30" t="s">
        <v>71</v>
      </c>
      <c r="G29" s="30" t="s">
        <v>68</v>
      </c>
      <c r="H29" s="34">
        <v>0</v>
      </c>
      <c r="I29" s="34">
        <v>0</v>
      </c>
      <c r="J29" s="30" t="s">
        <v>42</v>
      </c>
      <c r="K29" s="30" t="s">
        <v>43</v>
      </c>
      <c r="L29" s="30" t="s">
        <v>213</v>
      </c>
    </row>
    <row r="30" spans="2:12" ht="15">
      <c r="B30" s="46">
        <v>43211711</v>
      </c>
      <c r="C30" s="48" t="s">
        <v>109</v>
      </c>
      <c r="D30" s="32" t="s">
        <v>36</v>
      </c>
      <c r="E30" s="33">
        <v>12</v>
      </c>
      <c r="F30" s="30" t="s">
        <v>71</v>
      </c>
      <c r="G30" s="30" t="s">
        <v>68</v>
      </c>
      <c r="H30" s="34">
        <v>0</v>
      </c>
      <c r="I30" s="34">
        <v>0</v>
      </c>
      <c r="J30" s="30" t="s">
        <v>42</v>
      </c>
      <c r="K30" s="30" t="s">
        <v>43</v>
      </c>
      <c r="L30" s="30" t="s">
        <v>213</v>
      </c>
    </row>
    <row r="31" spans="2:12" ht="15">
      <c r="B31" s="30"/>
      <c r="C31" s="49" t="s">
        <v>110</v>
      </c>
      <c r="D31" s="32" t="s">
        <v>36</v>
      </c>
      <c r="E31" s="33">
        <v>12</v>
      </c>
      <c r="F31" s="30" t="s">
        <v>71</v>
      </c>
      <c r="G31" s="30" t="s">
        <v>68</v>
      </c>
      <c r="H31" s="34">
        <v>0</v>
      </c>
      <c r="I31" s="34">
        <v>0</v>
      </c>
      <c r="J31" s="30" t="s">
        <v>42</v>
      </c>
      <c r="K31" s="30" t="s">
        <v>43</v>
      </c>
      <c r="L31" s="30" t="s">
        <v>213</v>
      </c>
    </row>
    <row r="32" spans="2:12" ht="15">
      <c r="B32" s="30"/>
      <c r="C32" s="49" t="s">
        <v>111</v>
      </c>
      <c r="D32" s="32" t="s">
        <v>36</v>
      </c>
      <c r="E32" s="33">
        <v>12</v>
      </c>
      <c r="F32" s="30" t="s">
        <v>71</v>
      </c>
      <c r="G32" s="30" t="s">
        <v>68</v>
      </c>
      <c r="H32" s="34">
        <v>0</v>
      </c>
      <c r="I32" s="34">
        <v>0</v>
      </c>
      <c r="J32" s="30" t="s">
        <v>42</v>
      </c>
      <c r="K32" s="30" t="s">
        <v>43</v>
      </c>
      <c r="L32" s="30" t="s">
        <v>213</v>
      </c>
    </row>
    <row r="33" spans="2:12" ht="15.75">
      <c r="B33" s="30"/>
      <c r="C33" s="50" t="s">
        <v>112</v>
      </c>
      <c r="D33" s="32"/>
      <c r="E33" s="33"/>
      <c r="F33" s="30"/>
      <c r="G33" s="30"/>
      <c r="H33" s="65">
        <f>H47+H87+H104</f>
        <v>26025600</v>
      </c>
      <c r="I33" s="34"/>
      <c r="J33" s="30"/>
      <c r="K33" s="30"/>
      <c r="L33" s="30" t="s">
        <v>213</v>
      </c>
    </row>
    <row r="34" spans="2:12" ht="15">
      <c r="B34" s="30"/>
      <c r="C34" s="51" t="s">
        <v>113</v>
      </c>
      <c r="D34" s="32"/>
      <c r="E34" s="33"/>
      <c r="F34" s="30"/>
      <c r="G34" s="30"/>
      <c r="H34" s="65">
        <v>2711000</v>
      </c>
      <c r="I34" s="34"/>
      <c r="J34" s="30"/>
      <c r="K34" s="30"/>
      <c r="L34" s="30" t="s">
        <v>213</v>
      </c>
    </row>
    <row r="35" spans="2:12" ht="15">
      <c r="B35" s="45">
        <v>50201708</v>
      </c>
      <c r="C35" s="47" t="s">
        <v>114</v>
      </c>
      <c r="D35" s="32" t="s">
        <v>36</v>
      </c>
      <c r="E35" s="33">
        <v>12</v>
      </c>
      <c r="F35" s="30" t="s">
        <v>71</v>
      </c>
      <c r="G35" s="30" t="s">
        <v>68</v>
      </c>
      <c r="H35" s="34"/>
      <c r="I35" s="34"/>
      <c r="J35" s="30" t="s">
        <v>42</v>
      </c>
      <c r="K35" s="30" t="s">
        <v>43</v>
      </c>
      <c r="L35" s="30" t="s">
        <v>213</v>
      </c>
    </row>
    <row r="36" spans="2:12" ht="15">
      <c r="B36" s="45">
        <v>50161509</v>
      </c>
      <c r="C36" s="47" t="s">
        <v>115</v>
      </c>
      <c r="D36" s="32" t="s">
        <v>36</v>
      </c>
      <c r="E36" s="33">
        <v>12</v>
      </c>
      <c r="F36" s="30" t="s">
        <v>71</v>
      </c>
      <c r="G36" s="30" t="s">
        <v>68</v>
      </c>
      <c r="H36" s="34"/>
      <c r="I36" s="34"/>
      <c r="J36" s="30" t="s">
        <v>42</v>
      </c>
      <c r="K36" s="30" t="s">
        <v>43</v>
      </c>
      <c r="L36" s="30" t="s">
        <v>213</v>
      </c>
    </row>
    <row r="37" spans="2:12" ht="15">
      <c r="B37" s="45">
        <v>50201713</v>
      </c>
      <c r="C37" s="47" t="s">
        <v>116</v>
      </c>
      <c r="D37" s="32" t="s">
        <v>36</v>
      </c>
      <c r="E37" s="33">
        <v>12</v>
      </c>
      <c r="F37" s="30" t="s">
        <v>71</v>
      </c>
      <c r="G37" s="30" t="s">
        <v>68</v>
      </c>
      <c r="H37" s="34"/>
      <c r="I37" s="34"/>
      <c r="J37" s="30" t="s">
        <v>42</v>
      </c>
      <c r="K37" s="30" t="s">
        <v>43</v>
      </c>
      <c r="L37" s="30" t="s">
        <v>213</v>
      </c>
    </row>
    <row r="38" spans="2:12" ht="15">
      <c r="B38" s="45">
        <v>48101809</v>
      </c>
      <c r="C38" s="47" t="s">
        <v>117</v>
      </c>
      <c r="D38" s="32" t="s">
        <v>36</v>
      </c>
      <c r="E38" s="33">
        <v>12</v>
      </c>
      <c r="F38" s="30" t="s">
        <v>71</v>
      </c>
      <c r="G38" s="30" t="s">
        <v>68</v>
      </c>
      <c r="H38" s="34"/>
      <c r="I38" s="34"/>
      <c r="J38" s="30" t="s">
        <v>42</v>
      </c>
      <c r="K38" s="30" t="s">
        <v>43</v>
      </c>
      <c r="L38" s="30" t="s">
        <v>213</v>
      </c>
    </row>
    <row r="39" spans="2:12" ht="15">
      <c r="B39" s="45">
        <v>52151641</v>
      </c>
      <c r="C39" s="47" t="s">
        <v>118</v>
      </c>
      <c r="D39" s="32" t="s">
        <v>36</v>
      </c>
      <c r="E39" s="33">
        <v>12</v>
      </c>
      <c r="F39" s="30" t="s">
        <v>71</v>
      </c>
      <c r="G39" s="30" t="s">
        <v>68</v>
      </c>
      <c r="H39" s="34"/>
      <c r="I39" s="34"/>
      <c r="J39" s="30" t="s">
        <v>42</v>
      </c>
      <c r="K39" s="30" t="s">
        <v>43</v>
      </c>
      <c r="L39" s="30" t="s">
        <v>213</v>
      </c>
    </row>
    <row r="40" spans="2:12" ht="15">
      <c r="B40" s="45">
        <v>52151504</v>
      </c>
      <c r="C40" s="47" t="s">
        <v>119</v>
      </c>
      <c r="D40" s="32" t="s">
        <v>36</v>
      </c>
      <c r="E40" s="33">
        <v>12</v>
      </c>
      <c r="F40" s="30" t="s">
        <v>71</v>
      </c>
      <c r="G40" s="30" t="s">
        <v>68</v>
      </c>
      <c r="H40" s="34"/>
      <c r="I40" s="34"/>
      <c r="J40" s="30" t="s">
        <v>42</v>
      </c>
      <c r="K40" s="30" t="s">
        <v>43</v>
      </c>
      <c r="L40" s="30" t="s">
        <v>213</v>
      </c>
    </row>
    <row r="41" spans="2:12" ht="15">
      <c r="B41" s="45">
        <v>48101803</v>
      </c>
      <c r="C41" s="47" t="s">
        <v>120</v>
      </c>
      <c r="D41" s="32" t="s">
        <v>36</v>
      </c>
      <c r="E41" s="33">
        <v>12</v>
      </c>
      <c r="F41" s="30" t="s">
        <v>71</v>
      </c>
      <c r="G41" s="30" t="s">
        <v>68</v>
      </c>
      <c r="H41" s="34"/>
      <c r="I41" s="34"/>
      <c r="J41" s="30" t="s">
        <v>42</v>
      </c>
      <c r="K41" s="30" t="s">
        <v>43</v>
      </c>
      <c r="L41" s="30" t="s">
        <v>213</v>
      </c>
    </row>
    <row r="42" spans="2:12" ht="15">
      <c r="B42" s="45">
        <v>14111704</v>
      </c>
      <c r="C42" s="47" t="s">
        <v>121</v>
      </c>
      <c r="D42" s="32" t="s">
        <v>36</v>
      </c>
      <c r="E42" s="33">
        <v>12</v>
      </c>
      <c r="F42" s="30" t="s">
        <v>71</v>
      </c>
      <c r="G42" s="30" t="s">
        <v>68</v>
      </c>
      <c r="H42" s="34"/>
      <c r="I42" s="34"/>
      <c r="J42" s="30" t="s">
        <v>42</v>
      </c>
      <c r="K42" s="30" t="s">
        <v>43</v>
      </c>
      <c r="L42" s="30" t="s">
        <v>213</v>
      </c>
    </row>
    <row r="43" spans="2:12" ht="15">
      <c r="B43" s="45">
        <v>24111803</v>
      </c>
      <c r="C43" s="47" t="s">
        <v>122</v>
      </c>
      <c r="D43" s="32" t="s">
        <v>36</v>
      </c>
      <c r="E43" s="33">
        <v>12</v>
      </c>
      <c r="F43" s="30" t="s">
        <v>71</v>
      </c>
      <c r="G43" s="30" t="s">
        <v>68</v>
      </c>
      <c r="H43" s="34"/>
      <c r="I43" s="34"/>
      <c r="J43" s="30" t="s">
        <v>42</v>
      </c>
      <c r="K43" s="30" t="s">
        <v>43</v>
      </c>
      <c r="L43" s="30" t="s">
        <v>213</v>
      </c>
    </row>
    <row r="44" spans="2:12" ht="15">
      <c r="B44" s="45">
        <v>52151604</v>
      </c>
      <c r="C44" s="47" t="s">
        <v>123</v>
      </c>
      <c r="D44" s="32" t="s">
        <v>36</v>
      </c>
      <c r="E44" s="33">
        <v>12</v>
      </c>
      <c r="F44" s="30" t="s">
        <v>71</v>
      </c>
      <c r="G44" s="30" t="s">
        <v>68</v>
      </c>
      <c r="H44" s="34"/>
      <c r="I44" s="34"/>
      <c r="J44" s="30" t="s">
        <v>42</v>
      </c>
      <c r="K44" s="30" t="s">
        <v>43</v>
      </c>
      <c r="L44" s="30" t="s">
        <v>213</v>
      </c>
    </row>
    <row r="45" spans="2:12" ht="15">
      <c r="B45" s="45">
        <v>52152001</v>
      </c>
      <c r="C45" s="47" t="s">
        <v>124</v>
      </c>
      <c r="D45" s="32" t="s">
        <v>36</v>
      </c>
      <c r="E45" s="33">
        <v>12</v>
      </c>
      <c r="F45" s="30" t="s">
        <v>71</v>
      </c>
      <c r="G45" s="30" t="s">
        <v>68</v>
      </c>
      <c r="H45" s="34"/>
      <c r="I45" s="34"/>
      <c r="J45" s="30" t="s">
        <v>42</v>
      </c>
      <c r="K45" s="30" t="s">
        <v>43</v>
      </c>
      <c r="L45" s="30" t="s">
        <v>213</v>
      </c>
    </row>
    <row r="46" spans="2:12" ht="15">
      <c r="B46" s="45">
        <v>53102710</v>
      </c>
      <c r="C46" s="47" t="s">
        <v>125</v>
      </c>
      <c r="D46" s="32" t="s">
        <v>36</v>
      </c>
      <c r="E46" s="33">
        <v>12</v>
      </c>
      <c r="F46" s="30" t="s">
        <v>71</v>
      </c>
      <c r="G46" s="30" t="s">
        <v>68</v>
      </c>
      <c r="H46" s="34"/>
      <c r="I46" s="34"/>
      <c r="J46" s="30" t="s">
        <v>42</v>
      </c>
      <c r="K46" s="30" t="s">
        <v>43</v>
      </c>
      <c r="L46" s="30" t="s">
        <v>213</v>
      </c>
    </row>
    <row r="47" spans="2:12" ht="15">
      <c r="B47" s="52"/>
      <c r="C47" s="51" t="s">
        <v>126</v>
      </c>
      <c r="D47" s="32"/>
      <c r="E47" s="33"/>
      <c r="F47" s="30"/>
      <c r="G47" s="30"/>
      <c r="H47" s="65">
        <f>H48</f>
        <v>13012800</v>
      </c>
      <c r="I47" s="34"/>
      <c r="J47" s="30"/>
      <c r="K47" s="30"/>
      <c r="L47" s="30" t="s">
        <v>213</v>
      </c>
    </row>
    <row r="48" spans="2:12" ht="15">
      <c r="B48" s="52"/>
      <c r="C48" s="56" t="s">
        <v>127</v>
      </c>
      <c r="D48" s="32"/>
      <c r="E48" s="33"/>
      <c r="F48" s="30"/>
      <c r="G48" s="30"/>
      <c r="H48" s="65">
        <v>13012800</v>
      </c>
      <c r="I48" s="34"/>
      <c r="J48" s="30"/>
      <c r="K48" s="30"/>
      <c r="L48" s="30" t="s">
        <v>213</v>
      </c>
    </row>
    <row r="49" spans="2:12" ht="15">
      <c r="B49" s="45">
        <v>14111507</v>
      </c>
      <c r="C49" s="47" t="s">
        <v>128</v>
      </c>
      <c r="D49" s="32" t="s">
        <v>36</v>
      </c>
      <c r="E49" s="33">
        <v>12</v>
      </c>
      <c r="F49" s="30" t="s">
        <v>71</v>
      </c>
      <c r="G49" s="30" t="s">
        <v>68</v>
      </c>
      <c r="H49" s="34"/>
      <c r="I49" s="34"/>
      <c r="J49" s="30" t="s">
        <v>42</v>
      </c>
      <c r="K49" s="30" t="s">
        <v>43</v>
      </c>
      <c r="L49" s="30" t="s">
        <v>213</v>
      </c>
    </row>
    <row r="50" spans="2:12" ht="15">
      <c r="B50" s="45">
        <v>14111507</v>
      </c>
      <c r="C50" s="47" t="s">
        <v>129</v>
      </c>
      <c r="D50" s="32" t="s">
        <v>36</v>
      </c>
      <c r="E50" s="33">
        <v>12</v>
      </c>
      <c r="F50" s="30" t="s">
        <v>71</v>
      </c>
      <c r="G50" s="30" t="s">
        <v>68</v>
      </c>
      <c r="H50" s="34"/>
      <c r="I50" s="34"/>
      <c r="J50" s="30" t="s">
        <v>42</v>
      </c>
      <c r="K50" s="30" t="s">
        <v>43</v>
      </c>
      <c r="L50" s="30" t="s">
        <v>213</v>
      </c>
    </row>
    <row r="51" spans="2:12" ht="15">
      <c r="B51" s="45">
        <v>14111504</v>
      </c>
      <c r="C51" s="47" t="s">
        <v>130</v>
      </c>
      <c r="D51" s="32" t="s">
        <v>36</v>
      </c>
      <c r="E51" s="33">
        <v>12</v>
      </c>
      <c r="F51" s="30" t="s">
        <v>71</v>
      </c>
      <c r="G51" s="30" t="s">
        <v>68</v>
      </c>
      <c r="H51" s="34"/>
      <c r="I51" s="34"/>
      <c r="J51" s="30" t="s">
        <v>42</v>
      </c>
      <c r="K51" s="30" t="s">
        <v>43</v>
      </c>
      <c r="L51" s="30" t="s">
        <v>213</v>
      </c>
    </row>
    <row r="52" spans="2:12" ht="15">
      <c r="B52" s="45">
        <v>44122011</v>
      </c>
      <c r="C52" s="47" t="s">
        <v>131</v>
      </c>
      <c r="D52" s="32" t="s">
        <v>36</v>
      </c>
      <c r="E52" s="33">
        <v>12</v>
      </c>
      <c r="F52" s="30" t="s">
        <v>71</v>
      </c>
      <c r="G52" s="30" t="s">
        <v>68</v>
      </c>
      <c r="H52" s="34"/>
      <c r="I52" s="34"/>
      <c r="J52" s="30" t="s">
        <v>42</v>
      </c>
      <c r="K52" s="30" t="s">
        <v>43</v>
      </c>
      <c r="L52" s="30" t="s">
        <v>213</v>
      </c>
    </row>
    <row r="53" spans="2:12" ht="15">
      <c r="B53" s="45">
        <v>44122011</v>
      </c>
      <c r="C53" s="47" t="s">
        <v>132</v>
      </c>
      <c r="D53" s="32" t="s">
        <v>36</v>
      </c>
      <c r="E53" s="33">
        <v>12</v>
      </c>
      <c r="F53" s="30" t="s">
        <v>71</v>
      </c>
      <c r="G53" s="30" t="s">
        <v>68</v>
      </c>
      <c r="H53" s="34"/>
      <c r="I53" s="34"/>
      <c r="J53" s="30" t="s">
        <v>42</v>
      </c>
      <c r="K53" s="30" t="s">
        <v>43</v>
      </c>
      <c r="L53" s="30" t="s">
        <v>213</v>
      </c>
    </row>
    <row r="54" spans="2:12" ht="15">
      <c r="B54" s="45">
        <v>44122011</v>
      </c>
      <c r="C54" s="47" t="s">
        <v>133</v>
      </c>
      <c r="D54" s="32" t="s">
        <v>36</v>
      </c>
      <c r="E54" s="33">
        <v>12</v>
      </c>
      <c r="F54" s="30" t="s">
        <v>71</v>
      </c>
      <c r="G54" s="30" t="s">
        <v>68</v>
      </c>
      <c r="H54" s="34"/>
      <c r="I54" s="34"/>
      <c r="J54" s="30" t="s">
        <v>42</v>
      </c>
      <c r="K54" s="30" t="s">
        <v>43</v>
      </c>
      <c r="L54" s="30" t="s">
        <v>213</v>
      </c>
    </row>
    <row r="55" spans="2:12" ht="15">
      <c r="B55" s="45">
        <v>44122011</v>
      </c>
      <c r="C55" s="47" t="s">
        <v>134</v>
      </c>
      <c r="D55" s="32" t="s">
        <v>36</v>
      </c>
      <c r="E55" s="33">
        <v>12</v>
      </c>
      <c r="F55" s="30" t="s">
        <v>71</v>
      </c>
      <c r="G55" s="30" t="s">
        <v>68</v>
      </c>
      <c r="H55" s="34"/>
      <c r="I55" s="34"/>
      <c r="J55" s="30" t="s">
        <v>42</v>
      </c>
      <c r="K55" s="30" t="s">
        <v>43</v>
      </c>
      <c r="L55" s="30" t="s">
        <v>213</v>
      </c>
    </row>
    <row r="56" spans="2:12" ht="15">
      <c r="B56" s="45">
        <v>44121503</v>
      </c>
      <c r="C56" s="47" t="s">
        <v>135</v>
      </c>
      <c r="D56" s="32" t="s">
        <v>36</v>
      </c>
      <c r="E56" s="33">
        <v>12</v>
      </c>
      <c r="F56" s="30" t="s">
        <v>71</v>
      </c>
      <c r="G56" s="30" t="s">
        <v>68</v>
      </c>
      <c r="H56" s="34"/>
      <c r="I56" s="34"/>
      <c r="J56" s="30" t="s">
        <v>42</v>
      </c>
      <c r="K56" s="30" t="s">
        <v>43</v>
      </c>
      <c r="L56" s="30" t="s">
        <v>213</v>
      </c>
    </row>
    <row r="57" spans="2:12" ht="15">
      <c r="B57" s="45">
        <v>44121503</v>
      </c>
      <c r="C57" s="47" t="s">
        <v>136</v>
      </c>
      <c r="D57" s="32" t="s">
        <v>36</v>
      </c>
      <c r="E57" s="33">
        <v>12</v>
      </c>
      <c r="F57" s="30" t="s">
        <v>71</v>
      </c>
      <c r="G57" s="30" t="s">
        <v>68</v>
      </c>
      <c r="H57" s="34"/>
      <c r="I57" s="34"/>
      <c r="J57" s="30" t="s">
        <v>42</v>
      </c>
      <c r="K57" s="30" t="s">
        <v>43</v>
      </c>
      <c r="L57" s="30" t="s">
        <v>213</v>
      </c>
    </row>
    <row r="58" spans="2:12" ht="15">
      <c r="B58" s="45">
        <v>44122103</v>
      </c>
      <c r="C58" s="47" t="s">
        <v>137</v>
      </c>
      <c r="D58" s="32" t="s">
        <v>36</v>
      </c>
      <c r="E58" s="33">
        <v>12</v>
      </c>
      <c r="F58" s="30" t="s">
        <v>71</v>
      </c>
      <c r="G58" s="30" t="s">
        <v>68</v>
      </c>
      <c r="H58" s="34"/>
      <c r="I58" s="34"/>
      <c r="J58" s="30" t="s">
        <v>42</v>
      </c>
      <c r="K58" s="30" t="s">
        <v>43</v>
      </c>
      <c r="L58" s="30" t="s">
        <v>213</v>
      </c>
    </row>
    <row r="59" spans="2:12" ht="15">
      <c r="B59" s="45">
        <v>44122104</v>
      </c>
      <c r="C59" s="47" t="s">
        <v>138</v>
      </c>
      <c r="D59" s="32" t="s">
        <v>36</v>
      </c>
      <c r="E59" s="33">
        <v>12</v>
      </c>
      <c r="F59" s="30" t="s">
        <v>71</v>
      </c>
      <c r="G59" s="30" t="s">
        <v>68</v>
      </c>
      <c r="H59" s="34"/>
      <c r="I59" s="34"/>
      <c r="J59" s="30" t="s">
        <v>42</v>
      </c>
      <c r="K59" s="30" t="s">
        <v>43</v>
      </c>
      <c r="L59" s="30" t="s">
        <v>213</v>
      </c>
    </row>
    <row r="60" spans="2:12" ht="15">
      <c r="B60" s="45">
        <v>44122105</v>
      </c>
      <c r="C60" s="47" t="s">
        <v>139</v>
      </c>
      <c r="D60" s="32" t="s">
        <v>36</v>
      </c>
      <c r="E60" s="33">
        <v>12</v>
      </c>
      <c r="F60" s="30" t="s">
        <v>71</v>
      </c>
      <c r="G60" s="30" t="s">
        <v>68</v>
      </c>
      <c r="H60" s="34"/>
      <c r="I60" s="34"/>
      <c r="J60" s="30" t="s">
        <v>42</v>
      </c>
      <c r="K60" s="30" t="s">
        <v>43</v>
      </c>
      <c r="L60" s="30" t="s">
        <v>213</v>
      </c>
    </row>
    <row r="61" spans="2:12" ht="15">
      <c r="B61" s="45">
        <v>44122107</v>
      </c>
      <c r="C61" s="47" t="s">
        <v>140</v>
      </c>
      <c r="D61" s="32" t="s">
        <v>36</v>
      </c>
      <c r="E61" s="33">
        <v>12</v>
      </c>
      <c r="F61" s="30" t="s">
        <v>71</v>
      </c>
      <c r="G61" s="30" t="s">
        <v>68</v>
      </c>
      <c r="H61" s="34"/>
      <c r="I61" s="34"/>
      <c r="J61" s="30" t="s">
        <v>42</v>
      </c>
      <c r="K61" s="30" t="s">
        <v>43</v>
      </c>
      <c r="L61" s="30" t="s">
        <v>213</v>
      </c>
    </row>
    <row r="62" spans="2:12" ht="15">
      <c r="B62" s="45">
        <v>44121701</v>
      </c>
      <c r="C62" s="47" t="s">
        <v>141</v>
      </c>
      <c r="D62" s="32" t="s">
        <v>36</v>
      </c>
      <c r="E62" s="33">
        <v>12</v>
      </c>
      <c r="F62" s="30" t="s">
        <v>71</v>
      </c>
      <c r="G62" s="30" t="s">
        <v>68</v>
      </c>
      <c r="H62" s="34"/>
      <c r="I62" s="34"/>
      <c r="J62" s="30" t="s">
        <v>42</v>
      </c>
      <c r="K62" s="30" t="s">
        <v>43</v>
      </c>
      <c r="L62" s="30" t="s">
        <v>213</v>
      </c>
    </row>
    <row r="63" spans="2:12" ht="15">
      <c r="B63" s="45">
        <v>44121706</v>
      </c>
      <c r="C63" s="47" t="s">
        <v>142</v>
      </c>
      <c r="D63" s="32" t="s">
        <v>36</v>
      </c>
      <c r="E63" s="33">
        <v>12</v>
      </c>
      <c r="F63" s="30" t="s">
        <v>71</v>
      </c>
      <c r="G63" s="30" t="s">
        <v>68</v>
      </c>
      <c r="H63" s="34"/>
      <c r="I63" s="34"/>
      <c r="J63" s="30" t="s">
        <v>42</v>
      </c>
      <c r="K63" s="30" t="s">
        <v>43</v>
      </c>
      <c r="L63" s="30" t="s">
        <v>213</v>
      </c>
    </row>
    <row r="64" spans="2:12" ht="15">
      <c r="B64" s="45">
        <v>44121708</v>
      </c>
      <c r="C64" s="47" t="s">
        <v>143</v>
      </c>
      <c r="D64" s="32" t="s">
        <v>36</v>
      </c>
      <c r="E64" s="33">
        <v>12</v>
      </c>
      <c r="F64" s="30" t="s">
        <v>71</v>
      </c>
      <c r="G64" s="30" t="s">
        <v>68</v>
      </c>
      <c r="H64" s="34"/>
      <c r="I64" s="34"/>
      <c r="J64" s="30" t="s">
        <v>42</v>
      </c>
      <c r="K64" s="30" t="s">
        <v>43</v>
      </c>
      <c r="L64" s="30" t="s">
        <v>213</v>
      </c>
    </row>
    <row r="65" spans="2:12" ht="15">
      <c r="B65" s="45">
        <v>44121711</v>
      </c>
      <c r="C65" s="47" t="s">
        <v>144</v>
      </c>
      <c r="D65" s="32" t="s">
        <v>36</v>
      </c>
      <c r="E65" s="33">
        <v>12</v>
      </c>
      <c r="F65" s="30" t="s">
        <v>71</v>
      </c>
      <c r="G65" s="30" t="s">
        <v>68</v>
      </c>
      <c r="H65" s="34"/>
      <c r="I65" s="34"/>
      <c r="J65" s="30" t="s">
        <v>42</v>
      </c>
      <c r="K65" s="30" t="s">
        <v>43</v>
      </c>
      <c r="L65" s="30" t="s">
        <v>213</v>
      </c>
    </row>
    <row r="66" spans="2:12" ht="15">
      <c r="B66" s="45">
        <v>44121615</v>
      </c>
      <c r="C66" s="47" t="s">
        <v>145</v>
      </c>
      <c r="D66" s="32" t="s">
        <v>36</v>
      </c>
      <c r="E66" s="33">
        <v>12</v>
      </c>
      <c r="F66" s="30" t="s">
        <v>71</v>
      </c>
      <c r="G66" s="30" t="s">
        <v>68</v>
      </c>
      <c r="H66" s="34"/>
      <c r="I66" s="34"/>
      <c r="J66" s="30" t="s">
        <v>42</v>
      </c>
      <c r="K66" s="30" t="s">
        <v>43</v>
      </c>
      <c r="L66" s="30" t="s">
        <v>213</v>
      </c>
    </row>
    <row r="67" spans="2:12" ht="15">
      <c r="B67" s="45">
        <v>14111807</v>
      </c>
      <c r="C67" s="47" t="s">
        <v>146</v>
      </c>
      <c r="D67" s="32" t="s">
        <v>36</v>
      </c>
      <c r="E67" s="33">
        <v>12</v>
      </c>
      <c r="F67" s="30" t="s">
        <v>71</v>
      </c>
      <c r="G67" s="30" t="s">
        <v>68</v>
      </c>
      <c r="H67" s="34"/>
      <c r="I67" s="34"/>
      <c r="J67" s="30" t="s">
        <v>42</v>
      </c>
      <c r="K67" s="30" t="s">
        <v>43</v>
      </c>
      <c r="L67" s="30" t="s">
        <v>213</v>
      </c>
    </row>
    <row r="68" spans="2:12" ht="15">
      <c r="B68" s="45">
        <v>44121634</v>
      </c>
      <c r="C68" s="47" t="s">
        <v>147</v>
      </c>
      <c r="D68" s="32" t="s">
        <v>36</v>
      </c>
      <c r="E68" s="33">
        <v>12</v>
      </c>
      <c r="F68" s="30" t="s">
        <v>71</v>
      </c>
      <c r="G68" s="30" t="s">
        <v>68</v>
      </c>
      <c r="H68" s="34"/>
      <c r="I68" s="34"/>
      <c r="J68" s="30" t="s">
        <v>42</v>
      </c>
      <c r="K68" s="30" t="s">
        <v>43</v>
      </c>
      <c r="L68" s="30" t="s">
        <v>213</v>
      </c>
    </row>
    <row r="69" spans="2:12" ht="15">
      <c r="B69" s="45">
        <v>44121619</v>
      </c>
      <c r="C69" s="47" t="s">
        <v>148</v>
      </c>
      <c r="D69" s="32" t="s">
        <v>36</v>
      </c>
      <c r="E69" s="33">
        <v>12</v>
      </c>
      <c r="F69" s="30" t="s">
        <v>71</v>
      </c>
      <c r="G69" s="30" t="s">
        <v>68</v>
      </c>
      <c r="H69" s="34"/>
      <c r="I69" s="34"/>
      <c r="J69" s="30" t="s">
        <v>42</v>
      </c>
      <c r="K69" s="30" t="s">
        <v>43</v>
      </c>
      <c r="L69" s="30" t="s">
        <v>213</v>
      </c>
    </row>
    <row r="70" spans="2:12" ht="15">
      <c r="B70" s="45">
        <v>14111807</v>
      </c>
      <c r="C70" s="47" t="s">
        <v>149</v>
      </c>
      <c r="D70" s="32" t="s">
        <v>36</v>
      </c>
      <c r="E70" s="33">
        <v>12</v>
      </c>
      <c r="F70" s="30" t="s">
        <v>71</v>
      </c>
      <c r="G70" s="30" t="s">
        <v>68</v>
      </c>
      <c r="H70" s="34"/>
      <c r="I70" s="34"/>
      <c r="J70" s="30" t="s">
        <v>42</v>
      </c>
      <c r="K70" s="30" t="s">
        <v>43</v>
      </c>
      <c r="L70" s="30" t="s">
        <v>213</v>
      </c>
    </row>
    <row r="71" spans="2:12" ht="15">
      <c r="B71" s="45">
        <v>31411501</v>
      </c>
      <c r="C71" s="47" t="s">
        <v>150</v>
      </c>
      <c r="D71" s="32" t="s">
        <v>36</v>
      </c>
      <c r="E71" s="33">
        <v>12</v>
      </c>
      <c r="F71" s="30" t="s">
        <v>71</v>
      </c>
      <c r="G71" s="30" t="s">
        <v>68</v>
      </c>
      <c r="H71" s="34"/>
      <c r="I71" s="34"/>
      <c r="J71" s="30" t="s">
        <v>42</v>
      </c>
      <c r="K71" s="30" t="s">
        <v>43</v>
      </c>
      <c r="L71" s="30" t="s">
        <v>213</v>
      </c>
    </row>
    <row r="72" spans="2:12" ht="15">
      <c r="B72" s="45">
        <v>31411501</v>
      </c>
      <c r="C72" s="47" t="s">
        <v>151</v>
      </c>
      <c r="D72" s="32" t="s">
        <v>36</v>
      </c>
      <c r="E72" s="33">
        <v>12</v>
      </c>
      <c r="F72" s="30" t="s">
        <v>71</v>
      </c>
      <c r="G72" s="30" t="s">
        <v>68</v>
      </c>
      <c r="H72" s="34"/>
      <c r="I72" s="34"/>
      <c r="J72" s="30" t="s">
        <v>42</v>
      </c>
      <c r="K72" s="30" t="s">
        <v>43</v>
      </c>
      <c r="L72" s="30" t="s">
        <v>213</v>
      </c>
    </row>
    <row r="73" spans="2:12" ht="15">
      <c r="B73" s="45">
        <v>44121621</v>
      </c>
      <c r="C73" s="47" t="s">
        <v>152</v>
      </c>
      <c r="D73" s="32" t="s">
        <v>36</v>
      </c>
      <c r="E73" s="33">
        <v>12</v>
      </c>
      <c r="F73" s="30" t="s">
        <v>71</v>
      </c>
      <c r="G73" s="30" t="s">
        <v>68</v>
      </c>
      <c r="H73" s="34"/>
      <c r="I73" s="34"/>
      <c r="J73" s="30" t="s">
        <v>42</v>
      </c>
      <c r="K73" s="30" t="s">
        <v>43</v>
      </c>
      <c r="L73" s="30" t="s">
        <v>213</v>
      </c>
    </row>
    <row r="74" spans="2:12" ht="15">
      <c r="B74" s="45">
        <v>44121904</v>
      </c>
      <c r="C74" s="47" t="s">
        <v>153</v>
      </c>
      <c r="D74" s="32" t="s">
        <v>36</v>
      </c>
      <c r="E74" s="33">
        <v>12</v>
      </c>
      <c r="F74" s="30" t="s">
        <v>71</v>
      </c>
      <c r="G74" s="30" t="s">
        <v>68</v>
      </c>
      <c r="H74" s="34"/>
      <c r="I74" s="34"/>
      <c r="J74" s="30" t="s">
        <v>42</v>
      </c>
      <c r="K74" s="30" t="s">
        <v>43</v>
      </c>
      <c r="L74" s="30" t="s">
        <v>213</v>
      </c>
    </row>
    <row r="75" spans="2:12" ht="15">
      <c r="B75" s="45">
        <v>44121611</v>
      </c>
      <c r="C75" s="47" t="s">
        <v>154</v>
      </c>
      <c r="D75" s="32" t="s">
        <v>36</v>
      </c>
      <c r="E75" s="33">
        <v>12</v>
      </c>
      <c r="F75" s="30" t="s">
        <v>71</v>
      </c>
      <c r="G75" s="30" t="s">
        <v>68</v>
      </c>
      <c r="H75" s="34"/>
      <c r="I75" s="34"/>
      <c r="J75" s="30" t="s">
        <v>42</v>
      </c>
      <c r="K75" s="30" t="s">
        <v>43</v>
      </c>
      <c r="L75" s="30" t="s">
        <v>213</v>
      </c>
    </row>
    <row r="76" spans="2:12" ht="15">
      <c r="B76" s="45">
        <v>44121804</v>
      </c>
      <c r="C76" s="47" t="s">
        <v>155</v>
      </c>
      <c r="D76" s="32" t="s">
        <v>36</v>
      </c>
      <c r="E76" s="33">
        <v>12</v>
      </c>
      <c r="F76" s="30" t="s">
        <v>71</v>
      </c>
      <c r="G76" s="30" t="s">
        <v>68</v>
      </c>
      <c r="H76" s="34"/>
      <c r="I76" s="34"/>
      <c r="J76" s="30" t="s">
        <v>42</v>
      </c>
      <c r="K76" s="30" t="s">
        <v>43</v>
      </c>
      <c r="L76" s="30" t="s">
        <v>213</v>
      </c>
    </row>
    <row r="77" spans="2:12" ht="15">
      <c r="B77" s="45">
        <v>44121618</v>
      </c>
      <c r="C77" s="47" t="s">
        <v>156</v>
      </c>
      <c r="D77" s="32" t="s">
        <v>36</v>
      </c>
      <c r="E77" s="33">
        <v>12</v>
      </c>
      <c r="F77" s="30" t="s">
        <v>71</v>
      </c>
      <c r="G77" s="30" t="s">
        <v>68</v>
      </c>
      <c r="H77" s="34"/>
      <c r="I77" s="34"/>
      <c r="J77" s="30" t="s">
        <v>42</v>
      </c>
      <c r="K77" s="30" t="s">
        <v>43</v>
      </c>
      <c r="L77" s="30" t="s">
        <v>213</v>
      </c>
    </row>
    <row r="78" spans="2:12" ht="15">
      <c r="B78" s="45">
        <v>44103103</v>
      </c>
      <c r="C78" s="47" t="s">
        <v>157</v>
      </c>
      <c r="D78" s="32" t="s">
        <v>36</v>
      </c>
      <c r="E78" s="33">
        <v>12</v>
      </c>
      <c r="F78" s="30" t="s">
        <v>71</v>
      </c>
      <c r="G78" s="30" t="s">
        <v>68</v>
      </c>
      <c r="H78" s="34"/>
      <c r="I78" s="34"/>
      <c r="J78" s="30" t="s">
        <v>42</v>
      </c>
      <c r="K78" s="30" t="s">
        <v>43</v>
      </c>
      <c r="L78" s="30" t="s">
        <v>213</v>
      </c>
    </row>
    <row r="79" spans="2:12" ht="15">
      <c r="B79" s="45">
        <v>44103103</v>
      </c>
      <c r="C79" s="47" t="s">
        <v>158</v>
      </c>
      <c r="D79" s="32" t="s">
        <v>36</v>
      </c>
      <c r="E79" s="33">
        <v>12</v>
      </c>
      <c r="F79" s="30" t="s">
        <v>71</v>
      </c>
      <c r="G79" s="30" t="s">
        <v>68</v>
      </c>
      <c r="H79" s="34"/>
      <c r="I79" s="34"/>
      <c r="J79" s="30" t="s">
        <v>42</v>
      </c>
      <c r="K79" s="30" t="s">
        <v>43</v>
      </c>
      <c r="L79" s="30" t="s">
        <v>213</v>
      </c>
    </row>
    <row r="80" spans="2:12" ht="15">
      <c r="B80" s="45">
        <v>44121802</v>
      </c>
      <c r="C80" s="47" t="s">
        <v>159</v>
      </c>
      <c r="D80" s="32" t="s">
        <v>36</v>
      </c>
      <c r="E80" s="33">
        <v>12</v>
      </c>
      <c r="F80" s="30" t="s">
        <v>71</v>
      </c>
      <c r="G80" s="30" t="s">
        <v>68</v>
      </c>
      <c r="H80" s="34"/>
      <c r="I80" s="34"/>
      <c r="J80" s="30" t="s">
        <v>42</v>
      </c>
      <c r="K80" s="30" t="s">
        <v>43</v>
      </c>
      <c r="L80" s="30" t="s">
        <v>213</v>
      </c>
    </row>
    <row r="81" spans="2:12" ht="15">
      <c r="B81" s="45">
        <v>43211706</v>
      </c>
      <c r="C81" s="47" t="s">
        <v>160</v>
      </c>
      <c r="D81" s="32" t="s">
        <v>36</v>
      </c>
      <c r="E81" s="33">
        <v>12</v>
      </c>
      <c r="F81" s="30" t="s">
        <v>71</v>
      </c>
      <c r="G81" s="30" t="s">
        <v>68</v>
      </c>
      <c r="H81" s="34"/>
      <c r="I81" s="34"/>
      <c r="J81" s="30" t="s">
        <v>42</v>
      </c>
      <c r="K81" s="30" t="s">
        <v>43</v>
      </c>
      <c r="L81" s="30" t="s">
        <v>213</v>
      </c>
    </row>
    <row r="82" spans="2:12" ht="15">
      <c r="B82" s="45">
        <v>43211708</v>
      </c>
      <c r="C82" s="47" t="s">
        <v>161</v>
      </c>
      <c r="D82" s="32" t="s">
        <v>36</v>
      </c>
      <c r="E82" s="33">
        <v>12</v>
      </c>
      <c r="F82" s="30" t="s">
        <v>71</v>
      </c>
      <c r="G82" s="30" t="s">
        <v>68</v>
      </c>
      <c r="H82" s="34"/>
      <c r="I82" s="34"/>
      <c r="J82" s="30" t="s">
        <v>42</v>
      </c>
      <c r="K82" s="30" t="s">
        <v>43</v>
      </c>
      <c r="L82" s="30" t="s">
        <v>213</v>
      </c>
    </row>
    <row r="83" spans="2:12" ht="15">
      <c r="B83" s="45">
        <v>44112004</v>
      </c>
      <c r="C83" s="47" t="s">
        <v>162</v>
      </c>
      <c r="D83" s="32" t="s">
        <v>36</v>
      </c>
      <c r="E83" s="33">
        <v>12</v>
      </c>
      <c r="F83" s="30" t="s">
        <v>71</v>
      </c>
      <c r="G83" s="30" t="s">
        <v>68</v>
      </c>
      <c r="H83" s="34"/>
      <c r="I83" s="34"/>
      <c r="J83" s="30" t="s">
        <v>42</v>
      </c>
      <c r="K83" s="30" t="s">
        <v>43</v>
      </c>
      <c r="L83" s="30" t="s">
        <v>213</v>
      </c>
    </row>
    <row r="84" spans="2:12" ht="15">
      <c r="B84" s="46">
        <v>44122103</v>
      </c>
      <c r="C84" s="48" t="s">
        <v>163</v>
      </c>
      <c r="D84" s="32" t="s">
        <v>36</v>
      </c>
      <c r="E84" s="33">
        <v>12</v>
      </c>
      <c r="F84" s="30" t="s">
        <v>71</v>
      </c>
      <c r="G84" s="30" t="s">
        <v>68</v>
      </c>
      <c r="H84" s="34"/>
      <c r="I84" s="34"/>
      <c r="J84" s="30" t="s">
        <v>42</v>
      </c>
      <c r="K84" s="30" t="s">
        <v>43</v>
      </c>
      <c r="L84" s="30" t="s">
        <v>213</v>
      </c>
    </row>
    <row r="85" spans="2:12" ht="15">
      <c r="B85" s="45">
        <v>44122003</v>
      </c>
      <c r="C85" s="47" t="s">
        <v>164</v>
      </c>
      <c r="D85" s="32" t="s">
        <v>36</v>
      </c>
      <c r="E85" s="33">
        <v>12</v>
      </c>
      <c r="F85" s="30" t="s">
        <v>71</v>
      </c>
      <c r="G85" s="30" t="s">
        <v>68</v>
      </c>
      <c r="H85" s="34"/>
      <c r="I85" s="34"/>
      <c r="J85" s="30" t="s">
        <v>42</v>
      </c>
      <c r="K85" s="30" t="s">
        <v>43</v>
      </c>
      <c r="L85" s="30" t="s">
        <v>213</v>
      </c>
    </row>
    <row r="86" spans="2:12" ht="15">
      <c r="B86" s="45">
        <v>82101504</v>
      </c>
      <c r="C86" s="47" t="s">
        <v>165</v>
      </c>
      <c r="D86" s="32" t="s">
        <v>36</v>
      </c>
      <c r="E86" s="33">
        <v>12</v>
      </c>
      <c r="F86" s="30" t="s">
        <v>71</v>
      </c>
      <c r="G86" s="30" t="s">
        <v>68</v>
      </c>
      <c r="H86" s="34"/>
      <c r="I86" s="34"/>
      <c r="J86" s="30" t="s">
        <v>42</v>
      </c>
      <c r="K86" s="30" t="s">
        <v>43</v>
      </c>
      <c r="L86" s="30" t="s">
        <v>213</v>
      </c>
    </row>
    <row r="87" spans="2:12" ht="15">
      <c r="B87" s="45"/>
      <c r="C87" s="57" t="s">
        <v>166</v>
      </c>
      <c r="D87" s="32"/>
      <c r="E87" s="33"/>
      <c r="F87" s="30"/>
      <c r="G87" s="30"/>
      <c r="H87" s="65">
        <v>5422000</v>
      </c>
      <c r="I87" s="34"/>
      <c r="J87" s="30"/>
      <c r="K87" s="30"/>
      <c r="L87" s="30" t="s">
        <v>213</v>
      </c>
    </row>
    <row r="88" spans="2:12" ht="15">
      <c r="B88" s="45">
        <v>15101506</v>
      </c>
      <c r="C88" s="47" t="s">
        <v>167</v>
      </c>
      <c r="D88" s="32" t="s">
        <v>36</v>
      </c>
      <c r="E88" s="33">
        <v>12</v>
      </c>
      <c r="F88" s="30" t="s">
        <v>71</v>
      </c>
      <c r="G88" s="30" t="s">
        <v>68</v>
      </c>
      <c r="H88" s="34"/>
      <c r="I88" s="34"/>
      <c r="J88" s="30" t="s">
        <v>42</v>
      </c>
      <c r="K88" s="30" t="s">
        <v>43</v>
      </c>
      <c r="L88" s="30" t="s">
        <v>213</v>
      </c>
    </row>
    <row r="89" spans="2:12" ht="15">
      <c r="B89" s="45">
        <v>15101505</v>
      </c>
      <c r="C89" s="47" t="s">
        <v>168</v>
      </c>
      <c r="D89" s="32" t="s">
        <v>36</v>
      </c>
      <c r="E89" s="33">
        <v>12</v>
      </c>
      <c r="F89" s="30" t="s">
        <v>71</v>
      </c>
      <c r="G89" s="30" t="s">
        <v>68</v>
      </c>
      <c r="H89" s="34"/>
      <c r="I89" s="34"/>
      <c r="J89" s="30" t="s">
        <v>42</v>
      </c>
      <c r="K89" s="30" t="s">
        <v>43</v>
      </c>
      <c r="L89" s="30" t="s">
        <v>213</v>
      </c>
    </row>
    <row r="90" spans="2:12" ht="15">
      <c r="B90" s="45"/>
      <c r="C90" s="57" t="s">
        <v>169</v>
      </c>
      <c r="D90" s="32"/>
      <c r="E90" s="33"/>
      <c r="F90" s="30"/>
      <c r="G90" s="30"/>
      <c r="H90" s="65">
        <v>0</v>
      </c>
      <c r="I90" s="34"/>
      <c r="J90" s="30"/>
      <c r="K90" s="30"/>
      <c r="L90" s="30" t="s">
        <v>213</v>
      </c>
    </row>
    <row r="91" spans="2:12" ht="15">
      <c r="B91" s="45">
        <v>47121701</v>
      </c>
      <c r="C91" s="47" t="s">
        <v>170</v>
      </c>
      <c r="D91" s="32" t="s">
        <v>36</v>
      </c>
      <c r="E91" s="33">
        <v>12</v>
      </c>
      <c r="F91" s="30" t="s">
        <v>71</v>
      </c>
      <c r="G91" s="30" t="s">
        <v>68</v>
      </c>
      <c r="H91" s="34"/>
      <c r="I91" s="34"/>
      <c r="J91" s="30" t="s">
        <v>42</v>
      </c>
      <c r="K91" s="30" t="s">
        <v>43</v>
      </c>
      <c r="L91" s="30" t="s">
        <v>213</v>
      </c>
    </row>
    <row r="92" spans="2:12" ht="15">
      <c r="B92" s="45">
        <v>52121601</v>
      </c>
      <c r="C92" s="47" t="s">
        <v>171</v>
      </c>
      <c r="D92" s="32" t="s">
        <v>36</v>
      </c>
      <c r="E92" s="33">
        <v>12</v>
      </c>
      <c r="F92" s="30" t="s">
        <v>71</v>
      </c>
      <c r="G92" s="30" t="s">
        <v>68</v>
      </c>
      <c r="H92" s="34"/>
      <c r="I92" s="34"/>
      <c r="J92" s="30" t="s">
        <v>42</v>
      </c>
      <c r="K92" s="30" t="s">
        <v>43</v>
      </c>
      <c r="L92" s="30" t="s">
        <v>213</v>
      </c>
    </row>
    <row r="93" spans="2:12" ht="15">
      <c r="B93" s="45">
        <v>47131604</v>
      </c>
      <c r="C93" s="47" t="s">
        <v>172</v>
      </c>
      <c r="D93" s="32" t="s">
        <v>36</v>
      </c>
      <c r="E93" s="33">
        <v>12</v>
      </c>
      <c r="F93" s="30" t="s">
        <v>71</v>
      </c>
      <c r="G93" s="30" t="s">
        <v>68</v>
      </c>
      <c r="H93" s="34"/>
      <c r="I93" s="34"/>
      <c r="J93" s="30" t="s">
        <v>42</v>
      </c>
      <c r="K93" s="30" t="s">
        <v>43</v>
      </c>
      <c r="L93" s="30" t="s">
        <v>213</v>
      </c>
    </row>
    <row r="94" spans="2:12" ht="15">
      <c r="B94" s="45">
        <v>47131604</v>
      </c>
      <c r="C94" s="47" t="s">
        <v>173</v>
      </c>
      <c r="D94" s="32" t="s">
        <v>36</v>
      </c>
      <c r="E94" s="33">
        <v>12</v>
      </c>
      <c r="F94" s="30" t="s">
        <v>71</v>
      </c>
      <c r="G94" s="30" t="s">
        <v>68</v>
      </c>
      <c r="H94" s="34"/>
      <c r="I94" s="34"/>
      <c r="J94" s="30" t="s">
        <v>42</v>
      </c>
      <c r="K94" s="30" t="s">
        <v>43</v>
      </c>
      <c r="L94" s="30" t="s">
        <v>213</v>
      </c>
    </row>
    <row r="95" spans="2:12" ht="15">
      <c r="B95" s="45">
        <v>47131618</v>
      </c>
      <c r="C95" s="47" t="s">
        <v>174</v>
      </c>
      <c r="D95" s="32" t="s">
        <v>36</v>
      </c>
      <c r="E95" s="33">
        <v>12</v>
      </c>
      <c r="F95" s="30" t="s">
        <v>71</v>
      </c>
      <c r="G95" s="30" t="s">
        <v>68</v>
      </c>
      <c r="H95" s="34"/>
      <c r="I95" s="34"/>
      <c r="J95" s="30" t="s">
        <v>42</v>
      </c>
      <c r="K95" s="30" t="s">
        <v>43</v>
      </c>
      <c r="L95" s="30" t="s">
        <v>213</v>
      </c>
    </row>
    <row r="96" spans="2:12" ht="15">
      <c r="B96" s="45">
        <v>47131803</v>
      </c>
      <c r="C96" s="47" t="s">
        <v>175</v>
      </c>
      <c r="D96" s="32" t="s">
        <v>36</v>
      </c>
      <c r="E96" s="33">
        <v>12</v>
      </c>
      <c r="F96" s="30" t="s">
        <v>71</v>
      </c>
      <c r="G96" s="30" t="s">
        <v>68</v>
      </c>
      <c r="H96" s="34"/>
      <c r="I96" s="34"/>
      <c r="J96" s="30" t="s">
        <v>42</v>
      </c>
      <c r="K96" s="30" t="s">
        <v>43</v>
      </c>
      <c r="L96" s="30" t="s">
        <v>213</v>
      </c>
    </row>
    <row r="97" spans="2:12" ht="15">
      <c r="B97" s="45">
        <v>47131807</v>
      </c>
      <c r="C97" s="47" t="s">
        <v>176</v>
      </c>
      <c r="D97" s="32" t="s">
        <v>36</v>
      </c>
      <c r="E97" s="33">
        <v>12</v>
      </c>
      <c r="F97" s="30" t="s">
        <v>71</v>
      </c>
      <c r="G97" s="30" t="s">
        <v>68</v>
      </c>
      <c r="H97" s="34"/>
      <c r="I97" s="34"/>
      <c r="J97" s="30" t="s">
        <v>42</v>
      </c>
      <c r="K97" s="30" t="s">
        <v>43</v>
      </c>
      <c r="L97" s="30" t="s">
        <v>213</v>
      </c>
    </row>
    <row r="98" spans="2:12" ht="15">
      <c r="B98" s="45">
        <v>47131811</v>
      </c>
      <c r="C98" s="47" t="s">
        <v>177</v>
      </c>
      <c r="D98" s="32" t="s">
        <v>36</v>
      </c>
      <c r="E98" s="33">
        <v>12</v>
      </c>
      <c r="F98" s="30" t="s">
        <v>71</v>
      </c>
      <c r="G98" s="30" t="s">
        <v>68</v>
      </c>
      <c r="H98" s="34"/>
      <c r="I98" s="34"/>
      <c r="J98" s="30" t="s">
        <v>42</v>
      </c>
      <c r="K98" s="30" t="s">
        <v>43</v>
      </c>
      <c r="L98" s="30" t="s">
        <v>213</v>
      </c>
    </row>
    <row r="99" spans="2:12" ht="15">
      <c r="B99" s="45">
        <v>47131824</v>
      </c>
      <c r="C99" s="47" t="s">
        <v>178</v>
      </c>
      <c r="D99" s="32" t="s">
        <v>36</v>
      </c>
      <c r="E99" s="33">
        <v>12</v>
      </c>
      <c r="F99" s="30" t="s">
        <v>71</v>
      </c>
      <c r="G99" s="30" t="s">
        <v>68</v>
      </c>
      <c r="H99" s="34"/>
      <c r="I99" s="34"/>
      <c r="J99" s="30" t="s">
        <v>42</v>
      </c>
      <c r="K99" s="30" t="s">
        <v>43</v>
      </c>
      <c r="L99" s="30" t="s">
        <v>213</v>
      </c>
    </row>
    <row r="100" spans="2:12" ht="15">
      <c r="B100" s="45">
        <v>47131603</v>
      </c>
      <c r="C100" s="47" t="s">
        <v>179</v>
      </c>
      <c r="D100" s="32" t="s">
        <v>36</v>
      </c>
      <c r="E100" s="33">
        <v>12</v>
      </c>
      <c r="F100" s="30" t="s">
        <v>71</v>
      </c>
      <c r="G100" s="30" t="s">
        <v>68</v>
      </c>
      <c r="H100" s="34"/>
      <c r="I100" s="34"/>
      <c r="J100" s="30" t="s">
        <v>42</v>
      </c>
      <c r="K100" s="30" t="s">
        <v>43</v>
      </c>
      <c r="L100" s="30" t="s">
        <v>213</v>
      </c>
    </row>
    <row r="101" spans="2:12" ht="15">
      <c r="B101" s="45">
        <v>47131810</v>
      </c>
      <c r="C101" s="47" t="s">
        <v>180</v>
      </c>
      <c r="D101" s="32" t="s">
        <v>36</v>
      </c>
      <c r="E101" s="33">
        <v>12</v>
      </c>
      <c r="F101" s="30" t="s">
        <v>71</v>
      </c>
      <c r="G101" s="30" t="s">
        <v>68</v>
      </c>
      <c r="H101" s="34"/>
      <c r="I101" s="34"/>
      <c r="J101" s="30" t="s">
        <v>42</v>
      </c>
      <c r="K101" s="30" t="s">
        <v>43</v>
      </c>
      <c r="L101" s="30" t="s">
        <v>213</v>
      </c>
    </row>
    <row r="102" spans="2:12" ht="15">
      <c r="B102" s="45">
        <v>47131611</v>
      </c>
      <c r="C102" s="47" t="s">
        <v>181</v>
      </c>
      <c r="D102" s="32" t="s">
        <v>36</v>
      </c>
      <c r="E102" s="33">
        <v>12</v>
      </c>
      <c r="F102" s="30" t="s">
        <v>71</v>
      </c>
      <c r="G102" s="30" t="s">
        <v>68</v>
      </c>
      <c r="H102" s="34"/>
      <c r="I102" s="34"/>
      <c r="J102" s="30" t="s">
        <v>42</v>
      </c>
      <c r="K102" s="30" t="s">
        <v>43</v>
      </c>
      <c r="L102" s="30" t="s">
        <v>213</v>
      </c>
    </row>
    <row r="103" spans="2:12" ht="15">
      <c r="B103" s="45">
        <v>47131605</v>
      </c>
      <c r="C103" s="47" t="s">
        <v>182</v>
      </c>
      <c r="D103" s="32" t="s">
        <v>36</v>
      </c>
      <c r="E103" s="33">
        <v>12</v>
      </c>
      <c r="F103" s="30" t="s">
        <v>71</v>
      </c>
      <c r="G103" s="30" t="s">
        <v>68</v>
      </c>
      <c r="H103" s="34"/>
      <c r="I103" s="34"/>
      <c r="J103" s="30" t="s">
        <v>42</v>
      </c>
      <c r="K103" s="30" t="s">
        <v>43</v>
      </c>
      <c r="L103" s="30" t="s">
        <v>213</v>
      </c>
    </row>
    <row r="104" spans="2:12" ht="15">
      <c r="B104" s="53"/>
      <c r="C104" s="58" t="s">
        <v>183</v>
      </c>
      <c r="D104" s="32"/>
      <c r="E104" s="33"/>
      <c r="F104" s="30"/>
      <c r="G104" s="30"/>
      <c r="H104" s="65">
        <v>7590800</v>
      </c>
      <c r="I104" s="34"/>
      <c r="J104" s="30"/>
      <c r="K104" s="30"/>
      <c r="L104" s="30" t="s">
        <v>213</v>
      </c>
    </row>
    <row r="105" spans="2:12" ht="15">
      <c r="B105" s="45">
        <v>81112501</v>
      </c>
      <c r="C105" s="47" t="s">
        <v>184</v>
      </c>
      <c r="D105" s="32" t="s">
        <v>36</v>
      </c>
      <c r="E105" s="33">
        <v>12</v>
      </c>
      <c r="F105" s="30" t="s">
        <v>69</v>
      </c>
      <c r="G105" s="30" t="s">
        <v>68</v>
      </c>
      <c r="H105" s="34"/>
      <c r="I105" s="34"/>
      <c r="J105" s="30" t="s">
        <v>42</v>
      </c>
      <c r="K105" s="30" t="s">
        <v>43</v>
      </c>
      <c r="L105" s="30" t="s">
        <v>213</v>
      </c>
    </row>
    <row r="106" spans="2:12" ht="15">
      <c r="B106" s="45">
        <v>81161801</v>
      </c>
      <c r="C106" s="47" t="s">
        <v>185</v>
      </c>
      <c r="D106" s="32" t="s">
        <v>36</v>
      </c>
      <c r="E106" s="33">
        <v>12</v>
      </c>
      <c r="F106" s="30" t="s">
        <v>69</v>
      </c>
      <c r="G106" s="30" t="s">
        <v>68</v>
      </c>
      <c r="H106" s="34"/>
      <c r="I106" s="34"/>
      <c r="J106" s="30" t="s">
        <v>42</v>
      </c>
      <c r="K106" s="30" t="s">
        <v>43</v>
      </c>
      <c r="L106" s="30" t="s">
        <v>213</v>
      </c>
    </row>
    <row r="107" spans="2:12" ht="15">
      <c r="B107" s="45">
        <v>81112501</v>
      </c>
      <c r="C107" s="47" t="s">
        <v>186</v>
      </c>
      <c r="D107" s="32" t="s">
        <v>36</v>
      </c>
      <c r="E107" s="33">
        <v>12</v>
      </c>
      <c r="F107" s="30" t="s">
        <v>69</v>
      </c>
      <c r="G107" s="30" t="s">
        <v>68</v>
      </c>
      <c r="H107" s="34"/>
      <c r="I107" s="34"/>
      <c r="J107" s="30" t="s">
        <v>42</v>
      </c>
      <c r="K107" s="30" t="s">
        <v>43</v>
      </c>
      <c r="L107" s="30" t="s">
        <v>213</v>
      </c>
    </row>
    <row r="108" spans="2:12" ht="15">
      <c r="B108" s="53"/>
      <c r="C108" s="58" t="s">
        <v>187</v>
      </c>
      <c r="D108" s="32"/>
      <c r="E108" s="33"/>
      <c r="F108" s="30"/>
      <c r="G108" s="30"/>
      <c r="H108" s="34"/>
      <c r="I108" s="34"/>
      <c r="J108" s="30"/>
      <c r="K108" s="30"/>
      <c r="L108" s="30" t="s">
        <v>213</v>
      </c>
    </row>
    <row r="109" spans="2:12" ht="15">
      <c r="B109" s="45">
        <v>76111500</v>
      </c>
      <c r="C109" s="47" t="s">
        <v>188</v>
      </c>
      <c r="D109" s="32" t="s">
        <v>36</v>
      </c>
      <c r="E109" s="33">
        <v>12</v>
      </c>
      <c r="F109" s="30" t="s">
        <v>71</v>
      </c>
      <c r="G109" s="30" t="s">
        <v>68</v>
      </c>
      <c r="H109" s="34"/>
      <c r="I109" s="34"/>
      <c r="J109" s="30" t="s">
        <v>42</v>
      </c>
      <c r="K109" s="30" t="s">
        <v>43</v>
      </c>
      <c r="L109" s="30" t="s">
        <v>213</v>
      </c>
    </row>
    <row r="110" spans="2:12" ht="15">
      <c r="B110" s="53"/>
      <c r="C110" s="51" t="s">
        <v>189</v>
      </c>
      <c r="D110" s="32"/>
      <c r="E110" s="33"/>
      <c r="F110" s="30"/>
      <c r="G110" s="30"/>
      <c r="H110" s="65">
        <v>32491869</v>
      </c>
      <c r="I110" s="34"/>
      <c r="J110" s="30"/>
      <c r="K110" s="30"/>
      <c r="L110" s="30" t="s">
        <v>213</v>
      </c>
    </row>
    <row r="111" spans="2:12" ht="15">
      <c r="B111" s="45">
        <v>78111501</v>
      </c>
      <c r="C111" s="47" t="s">
        <v>190</v>
      </c>
      <c r="D111" s="32" t="s">
        <v>36</v>
      </c>
      <c r="E111" s="33">
        <v>12</v>
      </c>
      <c r="F111" s="30" t="s">
        <v>71</v>
      </c>
      <c r="G111" s="30" t="s">
        <v>68</v>
      </c>
      <c r="H111" s="34"/>
      <c r="I111" s="34"/>
      <c r="J111" s="30" t="s">
        <v>42</v>
      </c>
      <c r="K111" s="30" t="s">
        <v>43</v>
      </c>
      <c r="L111" s="30" t="s">
        <v>213</v>
      </c>
    </row>
    <row r="112" spans="2:12" ht="15">
      <c r="B112" s="45">
        <v>78111501</v>
      </c>
      <c r="C112" s="47" t="s">
        <v>191</v>
      </c>
      <c r="D112" s="32" t="s">
        <v>36</v>
      </c>
      <c r="E112" s="33">
        <v>12</v>
      </c>
      <c r="F112" s="30" t="s">
        <v>71</v>
      </c>
      <c r="G112" s="30" t="s">
        <v>68</v>
      </c>
      <c r="H112" s="34"/>
      <c r="I112" s="34"/>
      <c r="J112" s="30" t="s">
        <v>42</v>
      </c>
      <c r="K112" s="30" t="s">
        <v>43</v>
      </c>
      <c r="L112" s="30" t="s">
        <v>213</v>
      </c>
    </row>
    <row r="113" spans="2:12" ht="15">
      <c r="B113" s="45">
        <v>83101804</v>
      </c>
      <c r="C113" s="47" t="s">
        <v>192</v>
      </c>
      <c r="D113" s="32" t="s">
        <v>36</v>
      </c>
      <c r="E113" s="33">
        <v>12</v>
      </c>
      <c r="F113" s="30" t="s">
        <v>71</v>
      </c>
      <c r="G113" s="30" t="s">
        <v>68</v>
      </c>
      <c r="H113" s="34"/>
      <c r="I113" s="34"/>
      <c r="J113" s="30" t="s">
        <v>42</v>
      </c>
      <c r="K113" s="30" t="s">
        <v>43</v>
      </c>
      <c r="L113" s="30" t="s">
        <v>213</v>
      </c>
    </row>
    <row r="114" spans="2:12" ht="15">
      <c r="B114" s="45"/>
      <c r="C114" s="57" t="s">
        <v>193</v>
      </c>
      <c r="D114" s="32"/>
      <c r="E114" s="33"/>
      <c r="F114" s="30"/>
      <c r="G114" s="30"/>
      <c r="H114" s="65">
        <v>4879800</v>
      </c>
      <c r="I114" s="34"/>
      <c r="J114" s="30"/>
      <c r="K114" s="30"/>
      <c r="L114" s="30" t="s">
        <v>213</v>
      </c>
    </row>
    <row r="115" spans="2:12" ht="15">
      <c r="B115" s="45">
        <v>80121601</v>
      </c>
      <c r="C115" s="47" t="s">
        <v>194</v>
      </c>
      <c r="D115" s="32" t="s">
        <v>36</v>
      </c>
      <c r="E115" s="33">
        <v>12</v>
      </c>
      <c r="F115" s="30" t="s">
        <v>69</v>
      </c>
      <c r="G115" s="30" t="s">
        <v>68</v>
      </c>
      <c r="H115" s="34"/>
      <c r="I115" s="34"/>
      <c r="J115" s="30" t="s">
        <v>42</v>
      </c>
      <c r="K115" s="30" t="s">
        <v>43</v>
      </c>
      <c r="L115" s="30" t="s">
        <v>213</v>
      </c>
    </row>
    <row r="116" spans="2:12" ht="15">
      <c r="B116" s="45">
        <v>80131502</v>
      </c>
      <c r="C116" s="47" t="s">
        <v>195</v>
      </c>
      <c r="D116" s="32" t="s">
        <v>36</v>
      </c>
      <c r="E116" s="33">
        <v>12</v>
      </c>
      <c r="F116" s="30" t="s">
        <v>69</v>
      </c>
      <c r="G116" s="30" t="s">
        <v>68</v>
      </c>
      <c r="H116" s="34"/>
      <c r="I116" s="34"/>
      <c r="J116" s="30" t="s">
        <v>42</v>
      </c>
      <c r="K116" s="30" t="s">
        <v>43</v>
      </c>
      <c r="L116" s="30" t="s">
        <v>213</v>
      </c>
    </row>
    <row r="117" spans="2:12" ht="15">
      <c r="B117" s="46"/>
      <c r="C117" s="59" t="s">
        <v>196</v>
      </c>
      <c r="D117" s="32"/>
      <c r="E117" s="33"/>
      <c r="F117" s="30"/>
      <c r="G117" s="30"/>
      <c r="H117" s="65">
        <v>100849200</v>
      </c>
      <c r="I117" s="34"/>
      <c r="J117" s="30"/>
      <c r="K117" s="30"/>
      <c r="L117" s="30" t="s">
        <v>213</v>
      </c>
    </row>
    <row r="118" spans="2:12" ht="15">
      <c r="B118" s="45">
        <v>84111502</v>
      </c>
      <c r="C118" s="47" t="s">
        <v>197</v>
      </c>
      <c r="D118" s="32" t="s">
        <v>36</v>
      </c>
      <c r="E118" s="33">
        <v>12</v>
      </c>
      <c r="F118" s="30" t="s">
        <v>69</v>
      </c>
      <c r="G118" s="30" t="s">
        <v>68</v>
      </c>
      <c r="H118" s="34"/>
      <c r="I118" s="34"/>
      <c r="J118" s="30" t="s">
        <v>42</v>
      </c>
      <c r="K118" s="30" t="s">
        <v>43</v>
      </c>
      <c r="L118" s="30" t="s">
        <v>213</v>
      </c>
    </row>
    <row r="119" spans="2:12" ht="15">
      <c r="B119" s="45">
        <v>84111503</v>
      </c>
      <c r="C119" s="47" t="s">
        <v>198</v>
      </c>
      <c r="D119" s="32" t="s">
        <v>36</v>
      </c>
      <c r="E119" s="33">
        <v>12</v>
      </c>
      <c r="F119" s="30" t="s">
        <v>69</v>
      </c>
      <c r="G119" s="30" t="s">
        <v>68</v>
      </c>
      <c r="H119" s="34"/>
      <c r="I119" s="34"/>
      <c r="J119" s="30" t="s">
        <v>42</v>
      </c>
      <c r="K119" s="30" t="s">
        <v>43</v>
      </c>
      <c r="L119" s="30" t="s">
        <v>213</v>
      </c>
    </row>
    <row r="120" spans="2:12" ht="15">
      <c r="B120" s="45">
        <v>77101500</v>
      </c>
      <c r="C120" s="47" t="s">
        <v>199</v>
      </c>
      <c r="D120" s="32" t="s">
        <v>36</v>
      </c>
      <c r="E120" s="33">
        <v>12</v>
      </c>
      <c r="F120" s="30" t="s">
        <v>69</v>
      </c>
      <c r="G120" s="30" t="s">
        <v>68</v>
      </c>
      <c r="H120" s="34"/>
      <c r="I120" s="34"/>
      <c r="J120" s="30" t="s">
        <v>42</v>
      </c>
      <c r="K120" s="30" t="s">
        <v>43</v>
      </c>
      <c r="L120" s="30" t="s">
        <v>213</v>
      </c>
    </row>
    <row r="121" spans="2:12" ht="15">
      <c r="B121" s="46">
        <v>80111620</v>
      </c>
      <c r="C121" s="48" t="s">
        <v>200</v>
      </c>
      <c r="D121" s="32" t="s">
        <v>36</v>
      </c>
      <c r="E121" s="33">
        <v>12</v>
      </c>
      <c r="F121" s="30" t="s">
        <v>69</v>
      </c>
      <c r="G121" s="30" t="s">
        <v>68</v>
      </c>
      <c r="H121" s="34"/>
      <c r="I121" s="34"/>
      <c r="J121" s="30" t="s">
        <v>42</v>
      </c>
      <c r="K121" s="30" t="s">
        <v>43</v>
      </c>
      <c r="L121" s="30" t="s">
        <v>213</v>
      </c>
    </row>
    <row r="122" spans="2:12" ht="15">
      <c r="B122" s="54">
        <v>71151306</v>
      </c>
      <c r="C122" s="54" t="s">
        <v>201</v>
      </c>
      <c r="D122" s="32" t="s">
        <v>36</v>
      </c>
      <c r="E122" s="33">
        <v>12</v>
      </c>
      <c r="F122" s="30" t="s">
        <v>69</v>
      </c>
      <c r="G122" s="30" t="s">
        <v>68</v>
      </c>
      <c r="H122" s="34"/>
      <c r="I122" s="34"/>
      <c r="J122" s="30" t="s">
        <v>42</v>
      </c>
      <c r="K122" s="30" t="s">
        <v>43</v>
      </c>
      <c r="L122" s="30" t="s">
        <v>213</v>
      </c>
    </row>
    <row r="123" spans="2:12" ht="15">
      <c r="B123" s="55">
        <v>81111502</v>
      </c>
      <c r="C123" s="60" t="s">
        <v>202</v>
      </c>
      <c r="D123" s="32" t="s">
        <v>36</v>
      </c>
      <c r="E123" s="33">
        <v>12</v>
      </c>
      <c r="F123" s="30" t="s">
        <v>69</v>
      </c>
      <c r="G123" s="30" t="s">
        <v>68</v>
      </c>
      <c r="H123" s="34"/>
      <c r="I123" s="34"/>
      <c r="J123" s="30" t="s">
        <v>42</v>
      </c>
      <c r="K123" s="30" t="s">
        <v>43</v>
      </c>
      <c r="L123" s="30" t="s">
        <v>213</v>
      </c>
    </row>
    <row r="124" spans="2:12" ht="15">
      <c r="B124" s="45">
        <v>80161504</v>
      </c>
      <c r="C124" s="47" t="s">
        <v>203</v>
      </c>
      <c r="D124" s="32" t="s">
        <v>36</v>
      </c>
      <c r="E124" s="33">
        <v>12</v>
      </c>
      <c r="F124" s="30" t="s">
        <v>69</v>
      </c>
      <c r="G124" s="30" t="s">
        <v>68</v>
      </c>
      <c r="H124" s="34"/>
      <c r="I124" s="34"/>
      <c r="J124" s="30" t="s">
        <v>42</v>
      </c>
      <c r="K124" s="30" t="s">
        <v>43</v>
      </c>
      <c r="L124" s="30" t="s">
        <v>213</v>
      </c>
    </row>
    <row r="125" spans="2:12" ht="15">
      <c r="B125" s="45">
        <v>81111502</v>
      </c>
      <c r="C125" s="47" t="s">
        <v>202</v>
      </c>
      <c r="D125" s="32" t="s">
        <v>36</v>
      </c>
      <c r="E125" s="33">
        <v>12</v>
      </c>
      <c r="F125" s="30" t="s">
        <v>69</v>
      </c>
      <c r="G125" s="30" t="s">
        <v>68</v>
      </c>
      <c r="H125" s="34"/>
      <c r="I125" s="34"/>
      <c r="J125" s="30" t="s">
        <v>42</v>
      </c>
      <c r="K125" s="30" t="s">
        <v>43</v>
      </c>
      <c r="L125" s="30" t="s">
        <v>213</v>
      </c>
    </row>
    <row r="126" spans="2:12" ht="15">
      <c r="B126" s="45">
        <v>80161501</v>
      </c>
      <c r="C126" s="47" t="s">
        <v>204</v>
      </c>
      <c r="D126" s="32" t="s">
        <v>36</v>
      </c>
      <c r="E126" s="33">
        <v>12</v>
      </c>
      <c r="F126" s="30" t="s">
        <v>69</v>
      </c>
      <c r="G126" s="30" t="s">
        <v>68</v>
      </c>
      <c r="H126" s="34"/>
      <c r="I126" s="34"/>
      <c r="J126" s="30" t="s">
        <v>42</v>
      </c>
      <c r="K126" s="30" t="s">
        <v>43</v>
      </c>
      <c r="L126" s="30" t="s">
        <v>213</v>
      </c>
    </row>
    <row r="127" spans="2:12" ht="15">
      <c r="B127" s="45">
        <v>80111715</v>
      </c>
      <c r="C127" s="47" t="s">
        <v>205</v>
      </c>
      <c r="D127" s="32" t="s">
        <v>36</v>
      </c>
      <c r="E127" s="33">
        <v>12</v>
      </c>
      <c r="F127" s="30" t="s">
        <v>69</v>
      </c>
      <c r="G127" s="30" t="s">
        <v>68</v>
      </c>
      <c r="H127" s="34"/>
      <c r="I127" s="34"/>
      <c r="J127" s="30" t="s">
        <v>42</v>
      </c>
      <c r="K127" s="30" t="s">
        <v>43</v>
      </c>
      <c r="L127" s="30" t="s">
        <v>213</v>
      </c>
    </row>
    <row r="128" spans="2:12" ht="15">
      <c r="B128" s="45">
        <v>80111714</v>
      </c>
      <c r="C128" s="47" t="s">
        <v>206</v>
      </c>
      <c r="D128" s="32" t="s">
        <v>36</v>
      </c>
      <c r="E128" s="33">
        <v>12</v>
      </c>
      <c r="F128" s="30" t="s">
        <v>69</v>
      </c>
      <c r="G128" s="30" t="s">
        <v>68</v>
      </c>
      <c r="H128" s="34"/>
      <c r="I128" s="34"/>
      <c r="J128" s="30" t="s">
        <v>42</v>
      </c>
      <c r="K128" s="30" t="s">
        <v>43</v>
      </c>
      <c r="L128" s="30" t="s">
        <v>213</v>
      </c>
    </row>
    <row r="129" spans="2:12" ht="15">
      <c r="B129" s="45">
        <v>83112304</v>
      </c>
      <c r="C129" s="47" t="s">
        <v>207</v>
      </c>
      <c r="D129" s="32" t="s">
        <v>36</v>
      </c>
      <c r="E129" s="33">
        <v>12</v>
      </c>
      <c r="F129" s="30" t="s">
        <v>71</v>
      </c>
      <c r="G129" s="30" t="s">
        <v>68</v>
      </c>
      <c r="H129" s="34"/>
      <c r="I129" s="34"/>
      <c r="J129" s="30" t="s">
        <v>42</v>
      </c>
      <c r="K129" s="30" t="s">
        <v>43</v>
      </c>
      <c r="L129" s="30" t="s">
        <v>213</v>
      </c>
    </row>
    <row r="130" spans="2:12" ht="15">
      <c r="B130" s="45">
        <v>78102205</v>
      </c>
      <c r="C130" s="47" t="s">
        <v>208</v>
      </c>
      <c r="D130" s="32" t="s">
        <v>36</v>
      </c>
      <c r="E130" s="33">
        <v>12</v>
      </c>
      <c r="F130" s="30" t="s">
        <v>69</v>
      </c>
      <c r="G130" s="30" t="s">
        <v>68</v>
      </c>
      <c r="H130" s="34"/>
      <c r="I130" s="34"/>
      <c r="J130" s="30" t="s">
        <v>42</v>
      </c>
      <c r="K130" s="30" t="s">
        <v>43</v>
      </c>
      <c r="L130" s="30" t="s">
        <v>213</v>
      </c>
    </row>
    <row r="131" spans="2:12" ht="14.25">
      <c r="B131" s="45">
        <v>92121502</v>
      </c>
      <c r="C131" s="47" t="s">
        <v>209</v>
      </c>
      <c r="D131" s="32" t="s">
        <v>36</v>
      </c>
      <c r="E131" s="33">
        <v>12</v>
      </c>
      <c r="F131" s="30" t="s">
        <v>69</v>
      </c>
      <c r="G131" s="30" t="s">
        <v>68</v>
      </c>
      <c r="H131" s="34"/>
      <c r="I131" s="34"/>
      <c r="J131" s="30" t="s">
        <v>42</v>
      </c>
      <c r="K131" s="30" t="s">
        <v>43</v>
      </c>
      <c r="L131" s="30" t="s">
        <v>213</v>
      </c>
    </row>
    <row r="132" spans="2:12" ht="14.25">
      <c r="B132" s="55">
        <v>81112307</v>
      </c>
      <c r="C132" s="60" t="s">
        <v>210</v>
      </c>
      <c r="D132" s="32" t="s">
        <v>36</v>
      </c>
      <c r="E132" s="33">
        <v>12</v>
      </c>
      <c r="F132" s="30" t="s">
        <v>71</v>
      </c>
      <c r="G132" s="30" t="s">
        <v>68</v>
      </c>
      <c r="H132" s="34"/>
      <c r="I132" s="34"/>
      <c r="J132" s="30" t="s">
        <v>42</v>
      </c>
      <c r="K132" s="30" t="s">
        <v>43</v>
      </c>
      <c r="L132" s="30" t="s">
        <v>213</v>
      </c>
    </row>
    <row r="133" spans="2:12" ht="14.25">
      <c r="B133" s="45">
        <v>76111501</v>
      </c>
      <c r="C133" s="47" t="s">
        <v>211</v>
      </c>
      <c r="D133" s="32" t="s">
        <v>36</v>
      </c>
      <c r="E133" s="33">
        <v>12</v>
      </c>
      <c r="F133" s="30" t="s">
        <v>71</v>
      </c>
      <c r="G133" s="30" t="s">
        <v>68</v>
      </c>
      <c r="H133" s="34"/>
      <c r="I133" s="34"/>
      <c r="J133" s="30" t="s">
        <v>42</v>
      </c>
      <c r="K133" s="30" t="s">
        <v>43</v>
      </c>
      <c r="L133" s="30" t="s">
        <v>213</v>
      </c>
    </row>
    <row r="134" spans="2:12" ht="14.25">
      <c r="B134" s="45">
        <v>78181500</v>
      </c>
      <c r="C134" s="47" t="s">
        <v>212</v>
      </c>
      <c r="D134" s="32" t="s">
        <v>36</v>
      </c>
      <c r="E134" s="33">
        <v>12</v>
      </c>
      <c r="F134" s="30" t="s">
        <v>71</v>
      </c>
      <c r="G134" s="30" t="s">
        <v>68</v>
      </c>
      <c r="H134" s="34"/>
      <c r="I134" s="34"/>
      <c r="J134" s="30" t="s">
        <v>42</v>
      </c>
      <c r="K134" s="30" t="s">
        <v>43</v>
      </c>
      <c r="L134" s="30" t="s">
        <v>213</v>
      </c>
    </row>
    <row r="135" spans="2:12" ht="14.25">
      <c r="B135" s="30"/>
      <c r="C135" s="30"/>
      <c r="D135" s="32"/>
      <c r="E135" s="33"/>
      <c r="F135" s="30"/>
      <c r="G135" s="30"/>
      <c r="H135" s="34"/>
      <c r="I135" s="34"/>
      <c r="J135" s="30"/>
      <c r="K135" s="30"/>
      <c r="L135" s="30"/>
    </row>
    <row r="137" spans="2:5" ht="14.25">
      <c r="B137" s="13" t="s">
        <v>19</v>
      </c>
      <c r="E137" s="12"/>
    </row>
    <row r="138" spans="2:4" ht="15" customHeight="1">
      <c r="B138" s="6" t="s">
        <v>6</v>
      </c>
      <c r="C138" s="6" t="s">
        <v>60</v>
      </c>
      <c r="D138" s="6" t="s">
        <v>13</v>
      </c>
    </row>
    <row r="139" spans="1:4" ht="72" customHeight="1">
      <c r="A139" s="14" t="s">
        <v>62</v>
      </c>
      <c r="B139" s="67" t="s">
        <v>218</v>
      </c>
      <c r="C139" s="66">
        <v>78111501</v>
      </c>
      <c r="D139" s="30" t="s">
        <v>219</v>
      </c>
    </row>
    <row r="141" ht="14.25">
      <c r="B141" s="9"/>
    </row>
    <row r="142" ht="14.25">
      <c r="B142" s="9"/>
    </row>
  </sheetData>
  <sheetProtection password="8D94" sheet="1" objects="1" scenarios="1" formatCells="0" formatColumns="0" formatRows="0"/>
  <mergeCells count="2">
    <mergeCell ref="F5:I9"/>
    <mergeCell ref="F11:I15"/>
  </mergeCells>
  <dataValidations count="5">
    <dataValidation type="list" allowBlank="1" showInputMessage="1" showErrorMessage="1" sqref="F22:F136">
      <formula1>modalidad</formula1>
    </dataValidation>
    <dataValidation type="list" allowBlank="1" showInputMessage="1" showErrorMessage="1" sqref="G22:G136">
      <formula1>fuenteRecursos</formula1>
    </dataValidation>
    <dataValidation type="list" allowBlank="1" showInputMessage="1" showErrorMessage="1" sqref="J22:J136">
      <formula1>vf</formula1>
    </dataValidation>
    <dataValidation type="list" allowBlank="1" showInputMessage="1" showErrorMessage="1" sqref="K22:K136">
      <formula1>vfestado</formula1>
    </dataValidation>
    <dataValidation type="list" allowBlank="1" showInputMessage="1" showErrorMessage="1" sqref="D22:D135">
      <formula1>meses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tabColor theme="7" tint="-0.4999699890613556"/>
  </sheetPr>
  <dimension ref="A2:L142"/>
  <sheetViews>
    <sheetView showGridLines="0" tabSelected="1" zoomScale="60" zoomScaleNormal="60" zoomScalePageLayoutView="80" workbookViewId="0" topLeftCell="A118">
      <selection activeCell="F139" sqref="F139"/>
    </sheetView>
  </sheetViews>
  <sheetFormatPr defaultColWidth="10.8515625" defaultRowHeight="15"/>
  <cols>
    <col min="1" max="1" width="10.8515625" style="2" customWidth="1"/>
    <col min="2" max="2" width="37.28125" style="2" customWidth="1"/>
    <col min="3" max="3" width="65.28125" style="2" customWidth="1"/>
    <col min="4" max="4" width="53.7109375" style="2" customWidth="1"/>
    <col min="5" max="5" width="13.421875" style="2" customWidth="1"/>
    <col min="6" max="6" width="38.57421875" style="2" customWidth="1"/>
    <col min="7" max="7" width="21.00390625" style="2" customWidth="1"/>
    <col min="8" max="8" width="15.7109375" style="2" customWidth="1"/>
    <col min="9" max="9" width="16.421875" style="2" customWidth="1"/>
    <col min="10" max="10" width="16.140625" style="2" bestFit="1" customWidth="1"/>
    <col min="11" max="11" width="16.7109375" style="2" customWidth="1"/>
    <col min="12" max="12" width="47.140625" style="2" customWidth="1"/>
    <col min="13" max="13" width="14.00390625" style="2" customWidth="1"/>
    <col min="14" max="14" width="42.421875" style="2" customWidth="1"/>
    <col min="15" max="16384" width="10.8515625" style="2" customWidth="1"/>
  </cols>
  <sheetData>
    <row r="1" ht="15"/>
    <row r="2" ht="15">
      <c r="B2" s="1" t="s">
        <v>18</v>
      </c>
    </row>
    <row r="3" ht="15">
      <c r="B3" s="1"/>
    </row>
    <row r="4" ht="15">
      <c r="B4" s="1" t="s">
        <v>0</v>
      </c>
    </row>
    <row r="5" spans="2:9" ht="29.25" customHeight="1" thickBot="1">
      <c r="B5" s="3" t="s">
        <v>1</v>
      </c>
      <c r="C5" s="38"/>
      <c r="F5" s="68" t="s">
        <v>24</v>
      </c>
      <c r="G5" s="69"/>
      <c r="H5" s="69"/>
      <c r="I5" s="70"/>
    </row>
    <row r="6" spans="2:9" ht="15.75" thickBot="1">
      <c r="B6" s="36" t="s">
        <v>2</v>
      </c>
      <c r="C6" s="39" t="s">
        <v>101</v>
      </c>
      <c r="F6" s="71"/>
      <c r="G6" s="72"/>
      <c r="H6" s="72"/>
      <c r="I6" s="73"/>
    </row>
    <row r="7" spans="2:9" ht="15.75" thickBot="1">
      <c r="B7" s="36" t="s">
        <v>3</v>
      </c>
      <c r="C7" s="40" t="s">
        <v>102</v>
      </c>
      <c r="F7" s="71"/>
      <c r="G7" s="72"/>
      <c r="H7" s="72"/>
      <c r="I7" s="73"/>
    </row>
    <row r="8" spans="2:9" ht="15.75" thickBot="1">
      <c r="B8" s="36" t="s">
        <v>15</v>
      </c>
      <c r="C8" s="41" t="s">
        <v>103</v>
      </c>
      <c r="F8" s="71"/>
      <c r="G8" s="72"/>
      <c r="H8" s="72"/>
      <c r="I8" s="73"/>
    </row>
    <row r="9" spans="2:9" ht="222" customHeight="1" thickBot="1">
      <c r="B9" s="42" t="s">
        <v>17</v>
      </c>
      <c r="C9" s="37" t="s">
        <v>104</v>
      </c>
      <c r="F9" s="74"/>
      <c r="G9" s="75"/>
      <c r="H9" s="75"/>
      <c r="I9" s="76"/>
    </row>
    <row r="10" spans="2:9" ht="36" customHeight="1" thickBot="1">
      <c r="B10" s="36" t="s">
        <v>4</v>
      </c>
      <c r="C10" s="37"/>
      <c r="F10" s="5"/>
      <c r="G10" s="5"/>
      <c r="H10" s="5"/>
      <c r="I10" s="5"/>
    </row>
    <row r="11" spans="2:9" ht="15">
      <c r="B11" s="3" t="s">
        <v>5</v>
      </c>
      <c r="C11" s="44"/>
      <c r="F11" s="68" t="s">
        <v>23</v>
      </c>
      <c r="G11" s="69"/>
      <c r="H11" s="69"/>
      <c r="I11" s="70"/>
    </row>
    <row r="12" spans="2:9" ht="36" customHeight="1">
      <c r="B12" s="3" t="s">
        <v>20</v>
      </c>
      <c r="C12" s="43">
        <v>759675168</v>
      </c>
      <c r="F12" s="71"/>
      <c r="G12" s="72"/>
      <c r="H12" s="72"/>
      <c r="I12" s="73"/>
    </row>
    <row r="13" spans="2:9" ht="30">
      <c r="B13" s="3" t="s">
        <v>21</v>
      </c>
      <c r="C13" s="43">
        <v>364000000</v>
      </c>
      <c r="F13" s="71"/>
      <c r="G13" s="72"/>
      <c r="H13" s="72"/>
      <c r="I13" s="73"/>
    </row>
    <row r="14" spans="2:9" ht="30">
      <c r="B14" s="3" t="s">
        <v>22</v>
      </c>
      <c r="C14" s="43">
        <v>36400000</v>
      </c>
      <c r="F14" s="71"/>
      <c r="G14" s="72"/>
      <c r="H14" s="72"/>
      <c r="I14" s="73"/>
    </row>
    <row r="15" spans="2:9" ht="30">
      <c r="B15" s="3" t="s">
        <v>16</v>
      </c>
      <c r="C15" s="31"/>
      <c r="F15" s="74"/>
      <c r="G15" s="75"/>
      <c r="H15" s="75"/>
      <c r="I15" s="76"/>
    </row>
    <row r="16" spans="2:9" ht="15">
      <c r="B16" s="11"/>
      <c r="C16" s="8"/>
      <c r="F16" s="10"/>
      <c r="G16" s="10"/>
      <c r="H16" s="10"/>
      <c r="I16" s="10"/>
    </row>
    <row r="17" spans="2:4" ht="18" customHeight="1">
      <c r="B17" s="8" t="s">
        <v>61</v>
      </c>
      <c r="D17" s="8" t="s">
        <v>58</v>
      </c>
    </row>
    <row r="18" spans="2:4" ht="27.75" customHeight="1">
      <c r="B18" s="7">
        <v>113</v>
      </c>
      <c r="D18" s="7">
        <v>1</v>
      </c>
    </row>
    <row r="19" ht="15"/>
    <row r="20" ht="15">
      <c r="B20" s="1" t="s">
        <v>14</v>
      </c>
    </row>
    <row r="21" spans="2:12" ht="75" customHeight="1">
      <c r="B21" s="6" t="s">
        <v>59</v>
      </c>
      <c r="C21" s="6" t="s">
        <v>6</v>
      </c>
      <c r="D21" s="6" t="s">
        <v>56</v>
      </c>
      <c r="E21" s="6" t="s">
        <v>57</v>
      </c>
      <c r="F21" s="6" t="s">
        <v>7</v>
      </c>
      <c r="G21" s="6" t="s">
        <v>8</v>
      </c>
      <c r="H21" s="6" t="s">
        <v>9</v>
      </c>
      <c r="I21" s="6" t="s">
        <v>10</v>
      </c>
      <c r="J21" s="6" t="s">
        <v>11</v>
      </c>
      <c r="K21" s="6" t="s">
        <v>12</v>
      </c>
      <c r="L21" s="6" t="s">
        <v>13</v>
      </c>
    </row>
    <row r="22" spans="2:12" ht="15">
      <c r="B22" s="30"/>
      <c r="C22" s="62" t="s">
        <v>214</v>
      </c>
      <c r="D22" s="32"/>
      <c r="E22" s="33"/>
      <c r="F22" s="30"/>
      <c r="G22" s="30"/>
      <c r="H22" s="65">
        <f>H23+H33+H110+H114+H117</f>
        <v>592717699</v>
      </c>
      <c r="I22" s="34"/>
      <c r="J22" s="30"/>
      <c r="K22" s="30"/>
      <c r="L22" s="30" t="s">
        <v>213</v>
      </c>
    </row>
    <row r="23" spans="2:12" ht="15">
      <c r="B23" s="30"/>
      <c r="C23" s="63" t="s">
        <v>220</v>
      </c>
      <c r="D23" s="32"/>
      <c r="E23" s="33"/>
      <c r="F23" s="30"/>
      <c r="G23" s="30"/>
      <c r="H23" s="65">
        <v>413530878</v>
      </c>
      <c r="I23" s="34"/>
      <c r="J23" s="30"/>
      <c r="K23" s="30"/>
      <c r="L23" s="30" t="s">
        <v>213</v>
      </c>
    </row>
    <row r="24" spans="2:12" ht="15">
      <c r="B24" s="30"/>
      <c r="C24" s="63" t="s">
        <v>216</v>
      </c>
      <c r="D24" s="32"/>
      <c r="E24" s="33"/>
      <c r="F24" s="30"/>
      <c r="G24" s="30"/>
      <c r="H24" s="65">
        <f>H25</f>
        <v>0</v>
      </c>
      <c r="I24" s="34"/>
      <c r="J24" s="30"/>
      <c r="K24" s="30"/>
      <c r="L24" s="30" t="s">
        <v>213</v>
      </c>
    </row>
    <row r="25" spans="2:12" ht="15">
      <c r="B25" s="30"/>
      <c r="C25" s="64" t="s">
        <v>217</v>
      </c>
      <c r="D25" s="32"/>
      <c r="E25" s="33"/>
      <c r="F25" s="30"/>
      <c r="G25" s="30"/>
      <c r="H25" s="65">
        <v>0</v>
      </c>
      <c r="I25" s="34"/>
      <c r="J25" s="30"/>
      <c r="K25" s="30"/>
      <c r="L25" s="30" t="s">
        <v>213</v>
      </c>
    </row>
    <row r="26" spans="2:12" ht="15">
      <c r="B26" s="45">
        <v>43212105</v>
      </c>
      <c r="C26" s="47" t="s">
        <v>105</v>
      </c>
      <c r="D26" s="32" t="s">
        <v>36</v>
      </c>
      <c r="E26" s="33">
        <v>12</v>
      </c>
      <c r="F26" s="30" t="s">
        <v>71</v>
      </c>
      <c r="G26" s="30" t="s">
        <v>68</v>
      </c>
      <c r="H26" s="34">
        <v>0</v>
      </c>
      <c r="I26" s="34">
        <v>0</v>
      </c>
      <c r="J26" s="30" t="s">
        <v>42</v>
      </c>
      <c r="K26" s="30" t="s">
        <v>43</v>
      </c>
      <c r="L26" s="30" t="s">
        <v>213</v>
      </c>
    </row>
    <row r="27" spans="2:12" ht="15">
      <c r="B27" s="45">
        <v>43211507</v>
      </c>
      <c r="C27" s="47" t="s">
        <v>106</v>
      </c>
      <c r="D27" s="32" t="s">
        <v>36</v>
      </c>
      <c r="E27" s="33">
        <v>12</v>
      </c>
      <c r="F27" s="30" t="s">
        <v>71</v>
      </c>
      <c r="G27" s="30" t="s">
        <v>68</v>
      </c>
      <c r="H27" s="34">
        <v>0</v>
      </c>
      <c r="I27" s="34">
        <v>0</v>
      </c>
      <c r="J27" s="30" t="s">
        <v>42</v>
      </c>
      <c r="K27" s="30" t="s">
        <v>43</v>
      </c>
      <c r="L27" s="30" t="s">
        <v>213</v>
      </c>
    </row>
    <row r="28" spans="2:12" ht="15">
      <c r="B28" s="45">
        <v>42121504</v>
      </c>
      <c r="C28" s="47" t="s">
        <v>107</v>
      </c>
      <c r="D28" s="32" t="s">
        <v>36</v>
      </c>
      <c r="E28" s="33">
        <v>12</v>
      </c>
      <c r="F28" s="30" t="s">
        <v>71</v>
      </c>
      <c r="G28" s="30" t="s">
        <v>68</v>
      </c>
      <c r="H28" s="34">
        <v>0</v>
      </c>
      <c r="I28" s="34">
        <v>0</v>
      </c>
      <c r="J28" s="30" t="s">
        <v>42</v>
      </c>
      <c r="K28" s="30" t="s">
        <v>43</v>
      </c>
      <c r="L28" s="30" t="s">
        <v>213</v>
      </c>
    </row>
    <row r="29" spans="2:12" ht="15">
      <c r="B29" s="45">
        <v>45111616</v>
      </c>
      <c r="C29" s="47" t="s">
        <v>108</v>
      </c>
      <c r="D29" s="32" t="s">
        <v>36</v>
      </c>
      <c r="E29" s="33">
        <v>12</v>
      </c>
      <c r="F29" s="30" t="s">
        <v>71</v>
      </c>
      <c r="G29" s="30" t="s">
        <v>68</v>
      </c>
      <c r="H29" s="34">
        <v>0</v>
      </c>
      <c r="I29" s="34">
        <v>0</v>
      </c>
      <c r="J29" s="30" t="s">
        <v>42</v>
      </c>
      <c r="K29" s="30" t="s">
        <v>43</v>
      </c>
      <c r="L29" s="30" t="s">
        <v>213</v>
      </c>
    </row>
    <row r="30" spans="2:12" ht="15">
      <c r="B30" s="46">
        <v>43211711</v>
      </c>
      <c r="C30" s="48" t="s">
        <v>109</v>
      </c>
      <c r="D30" s="32" t="s">
        <v>36</v>
      </c>
      <c r="E30" s="33">
        <v>12</v>
      </c>
      <c r="F30" s="30" t="s">
        <v>71</v>
      </c>
      <c r="G30" s="30" t="s">
        <v>68</v>
      </c>
      <c r="H30" s="34">
        <v>0</v>
      </c>
      <c r="I30" s="34">
        <v>0</v>
      </c>
      <c r="J30" s="30" t="s">
        <v>42</v>
      </c>
      <c r="K30" s="30" t="s">
        <v>43</v>
      </c>
      <c r="L30" s="30" t="s">
        <v>213</v>
      </c>
    </row>
    <row r="31" spans="2:12" ht="15">
      <c r="B31" s="30"/>
      <c r="C31" s="49" t="s">
        <v>110</v>
      </c>
      <c r="D31" s="32" t="s">
        <v>36</v>
      </c>
      <c r="E31" s="33">
        <v>12</v>
      </c>
      <c r="F31" s="30" t="s">
        <v>71</v>
      </c>
      <c r="G31" s="30" t="s">
        <v>68</v>
      </c>
      <c r="H31" s="34">
        <v>0</v>
      </c>
      <c r="I31" s="34">
        <v>0</v>
      </c>
      <c r="J31" s="30" t="s">
        <v>42</v>
      </c>
      <c r="K31" s="30" t="s">
        <v>43</v>
      </c>
      <c r="L31" s="30" t="s">
        <v>213</v>
      </c>
    </row>
    <row r="32" spans="2:12" ht="15">
      <c r="B32" s="30"/>
      <c r="C32" s="49" t="s">
        <v>111</v>
      </c>
      <c r="D32" s="32" t="s">
        <v>36</v>
      </c>
      <c r="E32" s="33">
        <v>12</v>
      </c>
      <c r="F32" s="30" t="s">
        <v>71</v>
      </c>
      <c r="G32" s="30" t="s">
        <v>68</v>
      </c>
      <c r="H32" s="34">
        <v>0</v>
      </c>
      <c r="I32" s="34">
        <v>0</v>
      </c>
      <c r="J32" s="30" t="s">
        <v>42</v>
      </c>
      <c r="K32" s="30" t="s">
        <v>43</v>
      </c>
      <c r="L32" s="30" t="s">
        <v>213</v>
      </c>
    </row>
    <row r="33" spans="2:12" ht="15.75">
      <c r="B33" s="30"/>
      <c r="C33" s="50" t="s">
        <v>112</v>
      </c>
      <c r="D33" s="32"/>
      <c r="E33" s="33"/>
      <c r="F33" s="30"/>
      <c r="G33" s="30"/>
      <c r="H33" s="65">
        <f>H34+H47+H104</f>
        <v>23000000</v>
      </c>
      <c r="I33" s="34"/>
      <c r="J33" s="30"/>
      <c r="K33" s="30"/>
      <c r="L33" s="30" t="s">
        <v>213</v>
      </c>
    </row>
    <row r="34" spans="2:12" ht="15">
      <c r="B34" s="30"/>
      <c r="C34" s="51" t="s">
        <v>113</v>
      </c>
      <c r="D34" s="32"/>
      <c r="E34" s="33"/>
      <c r="F34" s="30"/>
      <c r="G34" s="30"/>
      <c r="H34" s="65">
        <v>2000000</v>
      </c>
      <c r="I34" s="34"/>
      <c r="J34" s="30"/>
      <c r="K34" s="30"/>
      <c r="L34" s="30" t="s">
        <v>213</v>
      </c>
    </row>
    <row r="35" spans="2:12" ht="15">
      <c r="B35" s="45">
        <v>50201708</v>
      </c>
      <c r="C35" s="47" t="s">
        <v>114</v>
      </c>
      <c r="D35" s="32" t="s">
        <v>36</v>
      </c>
      <c r="E35" s="33">
        <v>12</v>
      </c>
      <c r="F35" s="30" t="s">
        <v>71</v>
      </c>
      <c r="G35" s="30" t="s">
        <v>68</v>
      </c>
      <c r="H35" s="34"/>
      <c r="I35" s="34"/>
      <c r="J35" s="30" t="s">
        <v>42</v>
      </c>
      <c r="K35" s="30" t="s">
        <v>43</v>
      </c>
      <c r="L35" s="30" t="s">
        <v>213</v>
      </c>
    </row>
    <row r="36" spans="2:12" ht="15">
      <c r="B36" s="45">
        <v>50161509</v>
      </c>
      <c r="C36" s="47" t="s">
        <v>115</v>
      </c>
      <c r="D36" s="32" t="s">
        <v>36</v>
      </c>
      <c r="E36" s="33">
        <v>12</v>
      </c>
      <c r="F36" s="30" t="s">
        <v>71</v>
      </c>
      <c r="G36" s="30" t="s">
        <v>68</v>
      </c>
      <c r="H36" s="34"/>
      <c r="I36" s="34"/>
      <c r="J36" s="30" t="s">
        <v>42</v>
      </c>
      <c r="K36" s="30" t="s">
        <v>43</v>
      </c>
      <c r="L36" s="30" t="s">
        <v>213</v>
      </c>
    </row>
    <row r="37" spans="2:12" ht="15">
      <c r="B37" s="45">
        <v>50201713</v>
      </c>
      <c r="C37" s="47" t="s">
        <v>116</v>
      </c>
      <c r="D37" s="32" t="s">
        <v>36</v>
      </c>
      <c r="E37" s="33">
        <v>12</v>
      </c>
      <c r="F37" s="30" t="s">
        <v>71</v>
      </c>
      <c r="G37" s="30" t="s">
        <v>68</v>
      </c>
      <c r="H37" s="34"/>
      <c r="I37" s="34"/>
      <c r="J37" s="30" t="s">
        <v>42</v>
      </c>
      <c r="K37" s="30" t="s">
        <v>43</v>
      </c>
      <c r="L37" s="30" t="s">
        <v>213</v>
      </c>
    </row>
    <row r="38" spans="2:12" ht="15">
      <c r="B38" s="45">
        <v>48101809</v>
      </c>
      <c r="C38" s="47" t="s">
        <v>117</v>
      </c>
      <c r="D38" s="32" t="s">
        <v>36</v>
      </c>
      <c r="E38" s="33">
        <v>12</v>
      </c>
      <c r="F38" s="30" t="s">
        <v>71</v>
      </c>
      <c r="G38" s="30" t="s">
        <v>68</v>
      </c>
      <c r="H38" s="34"/>
      <c r="I38" s="34"/>
      <c r="J38" s="30" t="s">
        <v>42</v>
      </c>
      <c r="K38" s="30" t="s">
        <v>43</v>
      </c>
      <c r="L38" s="30" t="s">
        <v>213</v>
      </c>
    </row>
    <row r="39" spans="2:12" ht="15">
      <c r="B39" s="45">
        <v>52151641</v>
      </c>
      <c r="C39" s="47" t="s">
        <v>118</v>
      </c>
      <c r="D39" s="32" t="s">
        <v>36</v>
      </c>
      <c r="E39" s="33">
        <v>12</v>
      </c>
      <c r="F39" s="30" t="s">
        <v>71</v>
      </c>
      <c r="G39" s="30" t="s">
        <v>68</v>
      </c>
      <c r="H39" s="34"/>
      <c r="I39" s="34"/>
      <c r="J39" s="30" t="s">
        <v>42</v>
      </c>
      <c r="K39" s="30" t="s">
        <v>43</v>
      </c>
      <c r="L39" s="30" t="s">
        <v>213</v>
      </c>
    </row>
    <row r="40" spans="2:12" ht="15">
      <c r="B40" s="45">
        <v>52151504</v>
      </c>
      <c r="C40" s="47" t="s">
        <v>119</v>
      </c>
      <c r="D40" s="32" t="s">
        <v>36</v>
      </c>
      <c r="E40" s="33">
        <v>12</v>
      </c>
      <c r="F40" s="30" t="s">
        <v>71</v>
      </c>
      <c r="G40" s="30" t="s">
        <v>68</v>
      </c>
      <c r="H40" s="34"/>
      <c r="I40" s="34"/>
      <c r="J40" s="30" t="s">
        <v>42</v>
      </c>
      <c r="K40" s="30" t="s">
        <v>43</v>
      </c>
      <c r="L40" s="30" t="s">
        <v>213</v>
      </c>
    </row>
    <row r="41" spans="2:12" ht="15">
      <c r="B41" s="45">
        <v>48101803</v>
      </c>
      <c r="C41" s="47" t="s">
        <v>120</v>
      </c>
      <c r="D41" s="32" t="s">
        <v>36</v>
      </c>
      <c r="E41" s="33">
        <v>12</v>
      </c>
      <c r="F41" s="30" t="s">
        <v>71</v>
      </c>
      <c r="G41" s="30" t="s">
        <v>68</v>
      </c>
      <c r="H41" s="34"/>
      <c r="I41" s="34"/>
      <c r="J41" s="30" t="s">
        <v>42</v>
      </c>
      <c r="K41" s="30" t="s">
        <v>43</v>
      </c>
      <c r="L41" s="30" t="s">
        <v>213</v>
      </c>
    </row>
    <row r="42" spans="2:12" ht="15">
      <c r="B42" s="45">
        <v>14111704</v>
      </c>
      <c r="C42" s="47" t="s">
        <v>121</v>
      </c>
      <c r="D42" s="32" t="s">
        <v>36</v>
      </c>
      <c r="E42" s="33">
        <v>12</v>
      </c>
      <c r="F42" s="30" t="s">
        <v>71</v>
      </c>
      <c r="G42" s="30" t="s">
        <v>68</v>
      </c>
      <c r="H42" s="34"/>
      <c r="I42" s="34"/>
      <c r="J42" s="30" t="s">
        <v>42</v>
      </c>
      <c r="K42" s="30" t="s">
        <v>43</v>
      </c>
      <c r="L42" s="30" t="s">
        <v>213</v>
      </c>
    </row>
    <row r="43" spans="2:12" ht="15">
      <c r="B43" s="45">
        <v>24111803</v>
      </c>
      <c r="C43" s="47" t="s">
        <v>122</v>
      </c>
      <c r="D43" s="32" t="s">
        <v>36</v>
      </c>
      <c r="E43" s="33">
        <v>12</v>
      </c>
      <c r="F43" s="30" t="s">
        <v>71</v>
      </c>
      <c r="G43" s="30" t="s">
        <v>68</v>
      </c>
      <c r="H43" s="34"/>
      <c r="I43" s="34"/>
      <c r="J43" s="30" t="s">
        <v>42</v>
      </c>
      <c r="K43" s="30" t="s">
        <v>43</v>
      </c>
      <c r="L43" s="30" t="s">
        <v>213</v>
      </c>
    </row>
    <row r="44" spans="2:12" ht="15">
      <c r="B44" s="45">
        <v>52151604</v>
      </c>
      <c r="C44" s="47" t="s">
        <v>123</v>
      </c>
      <c r="D44" s="32" t="s">
        <v>36</v>
      </c>
      <c r="E44" s="33">
        <v>12</v>
      </c>
      <c r="F44" s="30" t="s">
        <v>71</v>
      </c>
      <c r="G44" s="30" t="s">
        <v>68</v>
      </c>
      <c r="H44" s="34"/>
      <c r="I44" s="34"/>
      <c r="J44" s="30" t="s">
        <v>42</v>
      </c>
      <c r="K44" s="30" t="s">
        <v>43</v>
      </c>
      <c r="L44" s="30" t="s">
        <v>213</v>
      </c>
    </row>
    <row r="45" spans="2:12" ht="15">
      <c r="B45" s="45">
        <v>52152001</v>
      </c>
      <c r="C45" s="47" t="s">
        <v>124</v>
      </c>
      <c r="D45" s="32" t="s">
        <v>36</v>
      </c>
      <c r="E45" s="33">
        <v>12</v>
      </c>
      <c r="F45" s="30" t="s">
        <v>71</v>
      </c>
      <c r="G45" s="30" t="s">
        <v>68</v>
      </c>
      <c r="H45" s="34"/>
      <c r="I45" s="34"/>
      <c r="J45" s="30" t="s">
        <v>42</v>
      </c>
      <c r="K45" s="30" t="s">
        <v>43</v>
      </c>
      <c r="L45" s="30" t="s">
        <v>213</v>
      </c>
    </row>
    <row r="46" spans="2:12" ht="15">
      <c r="B46" s="45">
        <v>53102710</v>
      </c>
      <c r="C46" s="47" t="s">
        <v>125</v>
      </c>
      <c r="D46" s="32" t="s">
        <v>36</v>
      </c>
      <c r="E46" s="33">
        <v>12</v>
      </c>
      <c r="F46" s="30" t="s">
        <v>71</v>
      </c>
      <c r="G46" s="30" t="s">
        <v>68</v>
      </c>
      <c r="H46" s="34"/>
      <c r="I46" s="34"/>
      <c r="J46" s="30" t="s">
        <v>42</v>
      </c>
      <c r="K46" s="30" t="s">
        <v>43</v>
      </c>
      <c r="L46" s="30" t="s">
        <v>213</v>
      </c>
    </row>
    <row r="47" spans="2:12" ht="15">
      <c r="B47" s="52"/>
      <c r="C47" s="51" t="s">
        <v>126</v>
      </c>
      <c r="D47" s="32"/>
      <c r="E47" s="33"/>
      <c r="F47" s="30"/>
      <c r="G47" s="30"/>
      <c r="H47" s="65">
        <f>H48</f>
        <v>7000000</v>
      </c>
      <c r="I47" s="34"/>
      <c r="J47" s="30"/>
      <c r="K47" s="30"/>
      <c r="L47" s="30" t="s">
        <v>213</v>
      </c>
    </row>
    <row r="48" spans="2:12" ht="15">
      <c r="B48" s="52"/>
      <c r="C48" s="56" t="s">
        <v>127</v>
      </c>
      <c r="D48" s="32"/>
      <c r="E48" s="33"/>
      <c r="F48" s="30"/>
      <c r="G48" s="30"/>
      <c r="H48" s="65">
        <v>7000000</v>
      </c>
      <c r="I48" s="34"/>
      <c r="J48" s="30"/>
      <c r="K48" s="30"/>
      <c r="L48" s="30" t="s">
        <v>213</v>
      </c>
    </row>
    <row r="49" spans="2:12" ht="15">
      <c r="B49" s="45">
        <v>14111507</v>
      </c>
      <c r="C49" s="47" t="s">
        <v>128</v>
      </c>
      <c r="D49" s="32" t="s">
        <v>36</v>
      </c>
      <c r="E49" s="33">
        <v>12</v>
      </c>
      <c r="F49" s="30" t="s">
        <v>71</v>
      </c>
      <c r="G49" s="30" t="s">
        <v>68</v>
      </c>
      <c r="H49" s="34"/>
      <c r="I49" s="34"/>
      <c r="J49" s="30" t="s">
        <v>42</v>
      </c>
      <c r="K49" s="30" t="s">
        <v>43</v>
      </c>
      <c r="L49" s="30" t="s">
        <v>213</v>
      </c>
    </row>
    <row r="50" spans="2:12" ht="15">
      <c r="B50" s="45">
        <v>14111507</v>
      </c>
      <c r="C50" s="47" t="s">
        <v>129</v>
      </c>
      <c r="D50" s="32" t="s">
        <v>36</v>
      </c>
      <c r="E50" s="33">
        <v>12</v>
      </c>
      <c r="F50" s="30" t="s">
        <v>71</v>
      </c>
      <c r="G50" s="30" t="s">
        <v>68</v>
      </c>
      <c r="H50" s="34"/>
      <c r="I50" s="34"/>
      <c r="J50" s="30" t="s">
        <v>42</v>
      </c>
      <c r="K50" s="30" t="s">
        <v>43</v>
      </c>
      <c r="L50" s="30" t="s">
        <v>213</v>
      </c>
    </row>
    <row r="51" spans="2:12" ht="15">
      <c r="B51" s="45">
        <v>14111504</v>
      </c>
      <c r="C51" s="47" t="s">
        <v>130</v>
      </c>
      <c r="D51" s="32" t="s">
        <v>36</v>
      </c>
      <c r="E51" s="33">
        <v>12</v>
      </c>
      <c r="F51" s="30" t="s">
        <v>71</v>
      </c>
      <c r="G51" s="30" t="s">
        <v>68</v>
      </c>
      <c r="H51" s="34"/>
      <c r="I51" s="34"/>
      <c r="J51" s="30" t="s">
        <v>42</v>
      </c>
      <c r="K51" s="30" t="s">
        <v>43</v>
      </c>
      <c r="L51" s="30" t="s">
        <v>213</v>
      </c>
    </row>
    <row r="52" spans="2:12" ht="15">
      <c r="B52" s="45">
        <v>44122011</v>
      </c>
      <c r="C52" s="47" t="s">
        <v>131</v>
      </c>
      <c r="D52" s="32" t="s">
        <v>36</v>
      </c>
      <c r="E52" s="33">
        <v>12</v>
      </c>
      <c r="F52" s="30" t="s">
        <v>71</v>
      </c>
      <c r="G52" s="30" t="s">
        <v>68</v>
      </c>
      <c r="H52" s="34"/>
      <c r="I52" s="34"/>
      <c r="J52" s="30" t="s">
        <v>42</v>
      </c>
      <c r="K52" s="30" t="s">
        <v>43</v>
      </c>
      <c r="L52" s="30" t="s">
        <v>213</v>
      </c>
    </row>
    <row r="53" spans="2:12" ht="15">
      <c r="B53" s="45">
        <v>44122011</v>
      </c>
      <c r="C53" s="47" t="s">
        <v>132</v>
      </c>
      <c r="D53" s="32" t="s">
        <v>36</v>
      </c>
      <c r="E53" s="33">
        <v>12</v>
      </c>
      <c r="F53" s="30" t="s">
        <v>71</v>
      </c>
      <c r="G53" s="30" t="s">
        <v>68</v>
      </c>
      <c r="H53" s="34"/>
      <c r="I53" s="34"/>
      <c r="J53" s="30" t="s">
        <v>42</v>
      </c>
      <c r="K53" s="30" t="s">
        <v>43</v>
      </c>
      <c r="L53" s="30" t="s">
        <v>213</v>
      </c>
    </row>
    <row r="54" spans="2:12" ht="15">
      <c r="B54" s="45">
        <v>44122011</v>
      </c>
      <c r="C54" s="47" t="s">
        <v>133</v>
      </c>
      <c r="D54" s="32" t="s">
        <v>36</v>
      </c>
      <c r="E54" s="33">
        <v>12</v>
      </c>
      <c r="F54" s="30" t="s">
        <v>71</v>
      </c>
      <c r="G54" s="30" t="s">
        <v>68</v>
      </c>
      <c r="H54" s="34"/>
      <c r="I54" s="34"/>
      <c r="J54" s="30" t="s">
        <v>42</v>
      </c>
      <c r="K54" s="30" t="s">
        <v>43</v>
      </c>
      <c r="L54" s="30" t="s">
        <v>213</v>
      </c>
    </row>
    <row r="55" spans="2:12" ht="15">
      <c r="B55" s="45">
        <v>44122011</v>
      </c>
      <c r="C55" s="47" t="s">
        <v>134</v>
      </c>
      <c r="D55" s="32" t="s">
        <v>36</v>
      </c>
      <c r="E55" s="33">
        <v>12</v>
      </c>
      <c r="F55" s="30" t="s">
        <v>71</v>
      </c>
      <c r="G55" s="30" t="s">
        <v>68</v>
      </c>
      <c r="H55" s="34"/>
      <c r="I55" s="34"/>
      <c r="J55" s="30" t="s">
        <v>42</v>
      </c>
      <c r="K55" s="30" t="s">
        <v>43</v>
      </c>
      <c r="L55" s="30" t="s">
        <v>213</v>
      </c>
    </row>
    <row r="56" spans="2:12" ht="15">
      <c r="B56" s="45">
        <v>44121503</v>
      </c>
      <c r="C56" s="47" t="s">
        <v>135</v>
      </c>
      <c r="D56" s="32" t="s">
        <v>36</v>
      </c>
      <c r="E56" s="33">
        <v>12</v>
      </c>
      <c r="F56" s="30" t="s">
        <v>71</v>
      </c>
      <c r="G56" s="30" t="s">
        <v>68</v>
      </c>
      <c r="H56" s="34"/>
      <c r="I56" s="34"/>
      <c r="J56" s="30" t="s">
        <v>42</v>
      </c>
      <c r="K56" s="30" t="s">
        <v>43</v>
      </c>
      <c r="L56" s="30" t="s">
        <v>213</v>
      </c>
    </row>
    <row r="57" spans="2:12" ht="15">
      <c r="B57" s="45">
        <v>44121503</v>
      </c>
      <c r="C57" s="47" t="s">
        <v>136</v>
      </c>
      <c r="D57" s="32" t="s">
        <v>36</v>
      </c>
      <c r="E57" s="33">
        <v>12</v>
      </c>
      <c r="F57" s="30" t="s">
        <v>71</v>
      </c>
      <c r="G57" s="30" t="s">
        <v>68</v>
      </c>
      <c r="H57" s="34"/>
      <c r="I57" s="34"/>
      <c r="J57" s="30" t="s">
        <v>42</v>
      </c>
      <c r="K57" s="30" t="s">
        <v>43</v>
      </c>
      <c r="L57" s="30" t="s">
        <v>213</v>
      </c>
    </row>
    <row r="58" spans="2:12" ht="15">
      <c r="B58" s="45">
        <v>44122103</v>
      </c>
      <c r="C58" s="47" t="s">
        <v>137</v>
      </c>
      <c r="D58" s="32" t="s">
        <v>36</v>
      </c>
      <c r="E58" s="33">
        <v>12</v>
      </c>
      <c r="F58" s="30" t="s">
        <v>71</v>
      </c>
      <c r="G58" s="30" t="s">
        <v>68</v>
      </c>
      <c r="H58" s="34"/>
      <c r="I58" s="34"/>
      <c r="J58" s="30" t="s">
        <v>42</v>
      </c>
      <c r="K58" s="30" t="s">
        <v>43</v>
      </c>
      <c r="L58" s="30" t="s">
        <v>213</v>
      </c>
    </row>
    <row r="59" spans="2:12" ht="15">
      <c r="B59" s="45">
        <v>44122104</v>
      </c>
      <c r="C59" s="47" t="s">
        <v>138</v>
      </c>
      <c r="D59" s="32" t="s">
        <v>36</v>
      </c>
      <c r="E59" s="33">
        <v>12</v>
      </c>
      <c r="F59" s="30" t="s">
        <v>71</v>
      </c>
      <c r="G59" s="30" t="s">
        <v>68</v>
      </c>
      <c r="H59" s="34"/>
      <c r="I59" s="34"/>
      <c r="J59" s="30" t="s">
        <v>42</v>
      </c>
      <c r="K59" s="30" t="s">
        <v>43</v>
      </c>
      <c r="L59" s="30" t="s">
        <v>213</v>
      </c>
    </row>
    <row r="60" spans="2:12" ht="15">
      <c r="B60" s="45">
        <v>44122105</v>
      </c>
      <c r="C60" s="47" t="s">
        <v>139</v>
      </c>
      <c r="D60" s="32" t="s">
        <v>36</v>
      </c>
      <c r="E60" s="33">
        <v>12</v>
      </c>
      <c r="F60" s="30" t="s">
        <v>71</v>
      </c>
      <c r="G60" s="30" t="s">
        <v>68</v>
      </c>
      <c r="H60" s="34"/>
      <c r="I60" s="34"/>
      <c r="J60" s="30" t="s">
        <v>42</v>
      </c>
      <c r="K60" s="30" t="s">
        <v>43</v>
      </c>
      <c r="L60" s="30" t="s">
        <v>213</v>
      </c>
    </row>
    <row r="61" spans="2:12" ht="15">
      <c r="B61" s="45">
        <v>44122107</v>
      </c>
      <c r="C61" s="47" t="s">
        <v>140</v>
      </c>
      <c r="D61" s="32" t="s">
        <v>36</v>
      </c>
      <c r="E61" s="33">
        <v>12</v>
      </c>
      <c r="F61" s="30" t="s">
        <v>71</v>
      </c>
      <c r="G61" s="30" t="s">
        <v>68</v>
      </c>
      <c r="H61" s="34"/>
      <c r="I61" s="34"/>
      <c r="J61" s="30" t="s">
        <v>42</v>
      </c>
      <c r="K61" s="30" t="s">
        <v>43</v>
      </c>
      <c r="L61" s="30" t="s">
        <v>213</v>
      </c>
    </row>
    <row r="62" spans="2:12" ht="15">
      <c r="B62" s="45">
        <v>44121701</v>
      </c>
      <c r="C62" s="47" t="s">
        <v>141</v>
      </c>
      <c r="D62" s="32" t="s">
        <v>36</v>
      </c>
      <c r="E62" s="33">
        <v>12</v>
      </c>
      <c r="F62" s="30" t="s">
        <v>71</v>
      </c>
      <c r="G62" s="30" t="s">
        <v>68</v>
      </c>
      <c r="H62" s="34"/>
      <c r="I62" s="34"/>
      <c r="J62" s="30" t="s">
        <v>42</v>
      </c>
      <c r="K62" s="30" t="s">
        <v>43</v>
      </c>
      <c r="L62" s="30" t="s">
        <v>213</v>
      </c>
    </row>
    <row r="63" spans="2:12" ht="15">
      <c r="B63" s="45">
        <v>44121706</v>
      </c>
      <c r="C63" s="47" t="s">
        <v>142</v>
      </c>
      <c r="D63" s="32" t="s">
        <v>36</v>
      </c>
      <c r="E63" s="33">
        <v>12</v>
      </c>
      <c r="F63" s="30" t="s">
        <v>71</v>
      </c>
      <c r="G63" s="30" t="s">
        <v>68</v>
      </c>
      <c r="H63" s="34"/>
      <c r="I63" s="34"/>
      <c r="J63" s="30" t="s">
        <v>42</v>
      </c>
      <c r="K63" s="30" t="s">
        <v>43</v>
      </c>
      <c r="L63" s="30" t="s">
        <v>213</v>
      </c>
    </row>
    <row r="64" spans="2:12" ht="15">
      <c r="B64" s="45">
        <v>44121708</v>
      </c>
      <c r="C64" s="47" t="s">
        <v>143</v>
      </c>
      <c r="D64" s="32" t="s">
        <v>36</v>
      </c>
      <c r="E64" s="33">
        <v>12</v>
      </c>
      <c r="F64" s="30" t="s">
        <v>71</v>
      </c>
      <c r="G64" s="30" t="s">
        <v>68</v>
      </c>
      <c r="H64" s="34"/>
      <c r="I64" s="34"/>
      <c r="J64" s="30" t="s">
        <v>42</v>
      </c>
      <c r="K64" s="30" t="s">
        <v>43</v>
      </c>
      <c r="L64" s="30" t="s">
        <v>213</v>
      </c>
    </row>
    <row r="65" spans="2:12" ht="15">
      <c r="B65" s="45">
        <v>44121711</v>
      </c>
      <c r="C65" s="47" t="s">
        <v>144</v>
      </c>
      <c r="D65" s="32" t="s">
        <v>36</v>
      </c>
      <c r="E65" s="33">
        <v>12</v>
      </c>
      <c r="F65" s="30" t="s">
        <v>71</v>
      </c>
      <c r="G65" s="30" t="s">
        <v>68</v>
      </c>
      <c r="H65" s="34"/>
      <c r="I65" s="34"/>
      <c r="J65" s="30" t="s">
        <v>42</v>
      </c>
      <c r="K65" s="30" t="s">
        <v>43</v>
      </c>
      <c r="L65" s="30" t="s">
        <v>213</v>
      </c>
    </row>
    <row r="66" spans="2:12" ht="15">
      <c r="B66" s="45">
        <v>44121615</v>
      </c>
      <c r="C66" s="47" t="s">
        <v>145</v>
      </c>
      <c r="D66" s="32" t="s">
        <v>36</v>
      </c>
      <c r="E66" s="33">
        <v>12</v>
      </c>
      <c r="F66" s="30" t="s">
        <v>71</v>
      </c>
      <c r="G66" s="30" t="s">
        <v>68</v>
      </c>
      <c r="H66" s="34"/>
      <c r="I66" s="34"/>
      <c r="J66" s="30" t="s">
        <v>42</v>
      </c>
      <c r="K66" s="30" t="s">
        <v>43</v>
      </c>
      <c r="L66" s="30" t="s">
        <v>213</v>
      </c>
    </row>
    <row r="67" spans="2:12" ht="15">
      <c r="B67" s="45">
        <v>14111807</v>
      </c>
      <c r="C67" s="47" t="s">
        <v>146</v>
      </c>
      <c r="D67" s="32" t="s">
        <v>36</v>
      </c>
      <c r="E67" s="33">
        <v>12</v>
      </c>
      <c r="F67" s="30" t="s">
        <v>71</v>
      </c>
      <c r="G67" s="30" t="s">
        <v>68</v>
      </c>
      <c r="H67" s="34"/>
      <c r="I67" s="34"/>
      <c r="J67" s="30" t="s">
        <v>42</v>
      </c>
      <c r="K67" s="30" t="s">
        <v>43</v>
      </c>
      <c r="L67" s="30" t="s">
        <v>213</v>
      </c>
    </row>
    <row r="68" spans="2:12" ht="15">
      <c r="B68" s="45">
        <v>44121634</v>
      </c>
      <c r="C68" s="47" t="s">
        <v>147</v>
      </c>
      <c r="D68" s="32" t="s">
        <v>36</v>
      </c>
      <c r="E68" s="33">
        <v>12</v>
      </c>
      <c r="F68" s="30" t="s">
        <v>71</v>
      </c>
      <c r="G68" s="30" t="s">
        <v>68</v>
      </c>
      <c r="H68" s="34"/>
      <c r="I68" s="34"/>
      <c r="J68" s="30" t="s">
        <v>42</v>
      </c>
      <c r="K68" s="30" t="s">
        <v>43</v>
      </c>
      <c r="L68" s="30" t="s">
        <v>213</v>
      </c>
    </row>
    <row r="69" spans="2:12" ht="15">
      <c r="B69" s="45">
        <v>44121619</v>
      </c>
      <c r="C69" s="47" t="s">
        <v>148</v>
      </c>
      <c r="D69" s="32" t="s">
        <v>36</v>
      </c>
      <c r="E69" s="33">
        <v>12</v>
      </c>
      <c r="F69" s="30" t="s">
        <v>71</v>
      </c>
      <c r="G69" s="30" t="s">
        <v>68</v>
      </c>
      <c r="H69" s="34"/>
      <c r="I69" s="34"/>
      <c r="J69" s="30" t="s">
        <v>42</v>
      </c>
      <c r="K69" s="30" t="s">
        <v>43</v>
      </c>
      <c r="L69" s="30" t="s">
        <v>213</v>
      </c>
    </row>
    <row r="70" spans="2:12" ht="15">
      <c r="B70" s="45">
        <v>14111807</v>
      </c>
      <c r="C70" s="47" t="s">
        <v>149</v>
      </c>
      <c r="D70" s="32" t="s">
        <v>36</v>
      </c>
      <c r="E70" s="33">
        <v>12</v>
      </c>
      <c r="F70" s="30" t="s">
        <v>71</v>
      </c>
      <c r="G70" s="30" t="s">
        <v>68</v>
      </c>
      <c r="H70" s="34"/>
      <c r="I70" s="34"/>
      <c r="J70" s="30" t="s">
        <v>42</v>
      </c>
      <c r="K70" s="30" t="s">
        <v>43</v>
      </c>
      <c r="L70" s="30" t="s">
        <v>213</v>
      </c>
    </row>
    <row r="71" spans="2:12" ht="15">
      <c r="B71" s="45">
        <v>31411501</v>
      </c>
      <c r="C71" s="47" t="s">
        <v>150</v>
      </c>
      <c r="D71" s="32" t="s">
        <v>36</v>
      </c>
      <c r="E71" s="33">
        <v>12</v>
      </c>
      <c r="F71" s="30" t="s">
        <v>71</v>
      </c>
      <c r="G71" s="30" t="s">
        <v>68</v>
      </c>
      <c r="H71" s="34"/>
      <c r="I71" s="34"/>
      <c r="J71" s="30" t="s">
        <v>42</v>
      </c>
      <c r="K71" s="30" t="s">
        <v>43</v>
      </c>
      <c r="L71" s="30" t="s">
        <v>213</v>
      </c>
    </row>
    <row r="72" spans="2:12" ht="15">
      <c r="B72" s="45">
        <v>31411501</v>
      </c>
      <c r="C72" s="47" t="s">
        <v>151</v>
      </c>
      <c r="D72" s="32" t="s">
        <v>36</v>
      </c>
      <c r="E72" s="33">
        <v>12</v>
      </c>
      <c r="F72" s="30" t="s">
        <v>71</v>
      </c>
      <c r="G72" s="30" t="s">
        <v>68</v>
      </c>
      <c r="H72" s="34"/>
      <c r="I72" s="34"/>
      <c r="J72" s="30" t="s">
        <v>42</v>
      </c>
      <c r="K72" s="30" t="s">
        <v>43</v>
      </c>
      <c r="L72" s="30" t="s">
        <v>213</v>
      </c>
    </row>
    <row r="73" spans="2:12" ht="15">
      <c r="B73" s="45">
        <v>44121621</v>
      </c>
      <c r="C73" s="47" t="s">
        <v>152</v>
      </c>
      <c r="D73" s="32" t="s">
        <v>36</v>
      </c>
      <c r="E73" s="33">
        <v>12</v>
      </c>
      <c r="F73" s="30" t="s">
        <v>71</v>
      </c>
      <c r="G73" s="30" t="s">
        <v>68</v>
      </c>
      <c r="H73" s="34"/>
      <c r="I73" s="34"/>
      <c r="J73" s="30" t="s">
        <v>42</v>
      </c>
      <c r="K73" s="30" t="s">
        <v>43</v>
      </c>
      <c r="L73" s="30" t="s">
        <v>213</v>
      </c>
    </row>
    <row r="74" spans="2:12" ht="15">
      <c r="B74" s="45">
        <v>44121904</v>
      </c>
      <c r="C74" s="47" t="s">
        <v>153</v>
      </c>
      <c r="D74" s="32" t="s">
        <v>36</v>
      </c>
      <c r="E74" s="33">
        <v>12</v>
      </c>
      <c r="F74" s="30" t="s">
        <v>71</v>
      </c>
      <c r="G74" s="30" t="s">
        <v>68</v>
      </c>
      <c r="H74" s="34"/>
      <c r="I74" s="34"/>
      <c r="J74" s="30" t="s">
        <v>42</v>
      </c>
      <c r="K74" s="30" t="s">
        <v>43</v>
      </c>
      <c r="L74" s="30" t="s">
        <v>213</v>
      </c>
    </row>
    <row r="75" spans="2:12" ht="15">
      <c r="B75" s="45">
        <v>44121611</v>
      </c>
      <c r="C75" s="47" t="s">
        <v>154</v>
      </c>
      <c r="D75" s="32" t="s">
        <v>36</v>
      </c>
      <c r="E75" s="33">
        <v>12</v>
      </c>
      <c r="F75" s="30" t="s">
        <v>71</v>
      </c>
      <c r="G75" s="30" t="s">
        <v>68</v>
      </c>
      <c r="H75" s="34"/>
      <c r="I75" s="34"/>
      <c r="J75" s="30" t="s">
        <v>42</v>
      </c>
      <c r="K75" s="30" t="s">
        <v>43</v>
      </c>
      <c r="L75" s="30" t="s">
        <v>213</v>
      </c>
    </row>
    <row r="76" spans="2:12" ht="15">
      <c r="B76" s="45">
        <v>44121804</v>
      </c>
      <c r="C76" s="47" t="s">
        <v>155</v>
      </c>
      <c r="D76" s="32" t="s">
        <v>36</v>
      </c>
      <c r="E76" s="33">
        <v>12</v>
      </c>
      <c r="F76" s="30" t="s">
        <v>71</v>
      </c>
      <c r="G76" s="30" t="s">
        <v>68</v>
      </c>
      <c r="H76" s="34"/>
      <c r="I76" s="34"/>
      <c r="J76" s="30" t="s">
        <v>42</v>
      </c>
      <c r="K76" s="30" t="s">
        <v>43</v>
      </c>
      <c r="L76" s="30" t="s">
        <v>213</v>
      </c>
    </row>
    <row r="77" spans="2:12" ht="15">
      <c r="B77" s="45">
        <v>44121618</v>
      </c>
      <c r="C77" s="47" t="s">
        <v>156</v>
      </c>
      <c r="D77" s="32" t="s">
        <v>36</v>
      </c>
      <c r="E77" s="33">
        <v>12</v>
      </c>
      <c r="F77" s="30" t="s">
        <v>71</v>
      </c>
      <c r="G77" s="30" t="s">
        <v>68</v>
      </c>
      <c r="H77" s="34"/>
      <c r="I77" s="34"/>
      <c r="J77" s="30" t="s">
        <v>42</v>
      </c>
      <c r="K77" s="30" t="s">
        <v>43</v>
      </c>
      <c r="L77" s="30" t="s">
        <v>213</v>
      </c>
    </row>
    <row r="78" spans="2:12" ht="15">
      <c r="B78" s="45">
        <v>44103103</v>
      </c>
      <c r="C78" s="47" t="s">
        <v>157</v>
      </c>
      <c r="D78" s="32" t="s">
        <v>36</v>
      </c>
      <c r="E78" s="33">
        <v>12</v>
      </c>
      <c r="F78" s="30" t="s">
        <v>71</v>
      </c>
      <c r="G78" s="30" t="s">
        <v>68</v>
      </c>
      <c r="H78" s="34"/>
      <c r="I78" s="34"/>
      <c r="J78" s="30" t="s">
        <v>42</v>
      </c>
      <c r="K78" s="30" t="s">
        <v>43</v>
      </c>
      <c r="L78" s="30" t="s">
        <v>213</v>
      </c>
    </row>
    <row r="79" spans="2:12" ht="15">
      <c r="B79" s="45">
        <v>44103103</v>
      </c>
      <c r="C79" s="47" t="s">
        <v>158</v>
      </c>
      <c r="D79" s="32" t="s">
        <v>36</v>
      </c>
      <c r="E79" s="33">
        <v>12</v>
      </c>
      <c r="F79" s="30" t="s">
        <v>71</v>
      </c>
      <c r="G79" s="30" t="s">
        <v>68</v>
      </c>
      <c r="H79" s="34"/>
      <c r="I79" s="34"/>
      <c r="J79" s="30" t="s">
        <v>42</v>
      </c>
      <c r="K79" s="30" t="s">
        <v>43</v>
      </c>
      <c r="L79" s="30" t="s">
        <v>213</v>
      </c>
    </row>
    <row r="80" spans="2:12" ht="15">
      <c r="B80" s="45">
        <v>44121802</v>
      </c>
      <c r="C80" s="47" t="s">
        <v>159</v>
      </c>
      <c r="D80" s="32" t="s">
        <v>36</v>
      </c>
      <c r="E80" s="33">
        <v>12</v>
      </c>
      <c r="F80" s="30" t="s">
        <v>71</v>
      </c>
      <c r="G80" s="30" t="s">
        <v>68</v>
      </c>
      <c r="H80" s="34"/>
      <c r="I80" s="34"/>
      <c r="J80" s="30" t="s">
        <v>42</v>
      </c>
      <c r="K80" s="30" t="s">
        <v>43</v>
      </c>
      <c r="L80" s="30" t="s">
        <v>213</v>
      </c>
    </row>
    <row r="81" spans="2:12" ht="15">
      <c r="B81" s="45">
        <v>43211706</v>
      </c>
      <c r="C81" s="47" t="s">
        <v>160</v>
      </c>
      <c r="D81" s="32" t="s">
        <v>36</v>
      </c>
      <c r="E81" s="33">
        <v>12</v>
      </c>
      <c r="F81" s="30" t="s">
        <v>71</v>
      </c>
      <c r="G81" s="30" t="s">
        <v>68</v>
      </c>
      <c r="H81" s="34"/>
      <c r="I81" s="34"/>
      <c r="J81" s="30" t="s">
        <v>42</v>
      </c>
      <c r="K81" s="30" t="s">
        <v>43</v>
      </c>
      <c r="L81" s="30" t="s">
        <v>213</v>
      </c>
    </row>
    <row r="82" spans="2:12" ht="15">
      <c r="B82" s="45">
        <v>43211708</v>
      </c>
      <c r="C82" s="47" t="s">
        <v>161</v>
      </c>
      <c r="D82" s="32" t="s">
        <v>36</v>
      </c>
      <c r="E82" s="33">
        <v>12</v>
      </c>
      <c r="F82" s="30" t="s">
        <v>71</v>
      </c>
      <c r="G82" s="30" t="s">
        <v>68</v>
      </c>
      <c r="H82" s="34"/>
      <c r="I82" s="34"/>
      <c r="J82" s="30" t="s">
        <v>42</v>
      </c>
      <c r="K82" s="30" t="s">
        <v>43</v>
      </c>
      <c r="L82" s="30" t="s">
        <v>213</v>
      </c>
    </row>
    <row r="83" spans="2:12" ht="15">
      <c r="B83" s="45">
        <v>44112004</v>
      </c>
      <c r="C83" s="47" t="s">
        <v>162</v>
      </c>
      <c r="D83" s="32" t="s">
        <v>36</v>
      </c>
      <c r="E83" s="33">
        <v>12</v>
      </c>
      <c r="F83" s="30" t="s">
        <v>71</v>
      </c>
      <c r="G83" s="30" t="s">
        <v>68</v>
      </c>
      <c r="H83" s="34"/>
      <c r="I83" s="34"/>
      <c r="J83" s="30" t="s">
        <v>42</v>
      </c>
      <c r="K83" s="30" t="s">
        <v>43</v>
      </c>
      <c r="L83" s="30" t="s">
        <v>213</v>
      </c>
    </row>
    <row r="84" spans="2:12" ht="15">
      <c r="B84" s="46">
        <v>44122103</v>
      </c>
      <c r="C84" s="48" t="s">
        <v>163</v>
      </c>
      <c r="D84" s="32" t="s">
        <v>36</v>
      </c>
      <c r="E84" s="33">
        <v>12</v>
      </c>
      <c r="F84" s="30" t="s">
        <v>71</v>
      </c>
      <c r="G84" s="30" t="s">
        <v>68</v>
      </c>
      <c r="H84" s="34"/>
      <c r="I84" s="34"/>
      <c r="J84" s="30" t="s">
        <v>42</v>
      </c>
      <c r="K84" s="30" t="s">
        <v>43</v>
      </c>
      <c r="L84" s="30" t="s">
        <v>213</v>
      </c>
    </row>
    <row r="85" spans="2:12" ht="15">
      <c r="B85" s="45">
        <v>44122003</v>
      </c>
      <c r="C85" s="47" t="s">
        <v>164</v>
      </c>
      <c r="D85" s="32" t="s">
        <v>36</v>
      </c>
      <c r="E85" s="33">
        <v>12</v>
      </c>
      <c r="F85" s="30" t="s">
        <v>71</v>
      </c>
      <c r="G85" s="30" t="s">
        <v>68</v>
      </c>
      <c r="H85" s="34"/>
      <c r="I85" s="34"/>
      <c r="J85" s="30" t="s">
        <v>42</v>
      </c>
      <c r="K85" s="30" t="s">
        <v>43</v>
      </c>
      <c r="L85" s="30" t="s">
        <v>213</v>
      </c>
    </row>
    <row r="86" spans="2:12" ht="15">
      <c r="B86" s="45">
        <v>82101504</v>
      </c>
      <c r="C86" s="47" t="s">
        <v>165</v>
      </c>
      <c r="D86" s="32" t="s">
        <v>36</v>
      </c>
      <c r="E86" s="33">
        <v>12</v>
      </c>
      <c r="F86" s="30" t="s">
        <v>71</v>
      </c>
      <c r="G86" s="30" t="s">
        <v>68</v>
      </c>
      <c r="H86" s="34"/>
      <c r="I86" s="34"/>
      <c r="J86" s="30" t="s">
        <v>42</v>
      </c>
      <c r="K86" s="30" t="s">
        <v>43</v>
      </c>
      <c r="L86" s="30" t="s">
        <v>213</v>
      </c>
    </row>
    <row r="87" spans="2:12" ht="15">
      <c r="B87" s="45"/>
      <c r="C87" s="57" t="s">
        <v>166</v>
      </c>
      <c r="D87" s="32"/>
      <c r="E87" s="33"/>
      <c r="F87" s="30"/>
      <c r="G87" s="30"/>
      <c r="H87" s="65">
        <v>0</v>
      </c>
      <c r="I87" s="34"/>
      <c r="J87" s="30"/>
      <c r="K87" s="30"/>
      <c r="L87" s="30" t="s">
        <v>213</v>
      </c>
    </row>
    <row r="88" spans="2:12" ht="15">
      <c r="B88" s="45">
        <v>15101506</v>
      </c>
      <c r="C88" s="47" t="s">
        <v>167</v>
      </c>
      <c r="D88" s="32" t="s">
        <v>36</v>
      </c>
      <c r="E88" s="33">
        <v>12</v>
      </c>
      <c r="F88" s="30" t="s">
        <v>71</v>
      </c>
      <c r="G88" s="30" t="s">
        <v>68</v>
      </c>
      <c r="H88" s="34"/>
      <c r="I88" s="34"/>
      <c r="J88" s="30" t="s">
        <v>42</v>
      </c>
      <c r="K88" s="30" t="s">
        <v>43</v>
      </c>
      <c r="L88" s="30" t="s">
        <v>213</v>
      </c>
    </row>
    <row r="89" spans="2:12" ht="15">
      <c r="B89" s="45">
        <v>15101505</v>
      </c>
      <c r="C89" s="47" t="s">
        <v>168</v>
      </c>
      <c r="D89" s="32" t="s">
        <v>36</v>
      </c>
      <c r="E89" s="33">
        <v>12</v>
      </c>
      <c r="F89" s="30" t="s">
        <v>71</v>
      </c>
      <c r="G89" s="30" t="s">
        <v>68</v>
      </c>
      <c r="H89" s="34"/>
      <c r="I89" s="34"/>
      <c r="J89" s="30" t="s">
        <v>42</v>
      </c>
      <c r="K89" s="30" t="s">
        <v>43</v>
      </c>
      <c r="L89" s="30" t="s">
        <v>213</v>
      </c>
    </row>
    <row r="90" spans="2:12" ht="15">
      <c r="B90" s="45"/>
      <c r="C90" s="57" t="s">
        <v>169</v>
      </c>
      <c r="D90" s="32"/>
      <c r="E90" s="33"/>
      <c r="F90" s="30"/>
      <c r="G90" s="30"/>
      <c r="H90" s="65">
        <v>0</v>
      </c>
      <c r="I90" s="34"/>
      <c r="J90" s="30"/>
      <c r="K90" s="30"/>
      <c r="L90" s="30" t="s">
        <v>213</v>
      </c>
    </row>
    <row r="91" spans="2:12" ht="15">
      <c r="B91" s="45">
        <v>47121701</v>
      </c>
      <c r="C91" s="47" t="s">
        <v>170</v>
      </c>
      <c r="D91" s="32" t="s">
        <v>36</v>
      </c>
      <c r="E91" s="33">
        <v>12</v>
      </c>
      <c r="F91" s="30" t="s">
        <v>71</v>
      </c>
      <c r="G91" s="30" t="s">
        <v>68</v>
      </c>
      <c r="H91" s="34"/>
      <c r="I91" s="34"/>
      <c r="J91" s="30" t="s">
        <v>42</v>
      </c>
      <c r="K91" s="30" t="s">
        <v>43</v>
      </c>
      <c r="L91" s="30" t="s">
        <v>213</v>
      </c>
    </row>
    <row r="92" spans="2:12" ht="15">
      <c r="B92" s="45">
        <v>52121601</v>
      </c>
      <c r="C92" s="47" t="s">
        <v>171</v>
      </c>
      <c r="D92" s="32" t="s">
        <v>36</v>
      </c>
      <c r="E92" s="33">
        <v>12</v>
      </c>
      <c r="F92" s="30" t="s">
        <v>71</v>
      </c>
      <c r="G92" s="30" t="s">
        <v>68</v>
      </c>
      <c r="H92" s="34"/>
      <c r="I92" s="34"/>
      <c r="J92" s="30" t="s">
        <v>42</v>
      </c>
      <c r="K92" s="30" t="s">
        <v>43</v>
      </c>
      <c r="L92" s="30" t="s">
        <v>213</v>
      </c>
    </row>
    <row r="93" spans="2:12" ht="15">
      <c r="B93" s="45">
        <v>47131604</v>
      </c>
      <c r="C93" s="47" t="s">
        <v>172</v>
      </c>
      <c r="D93" s="32" t="s">
        <v>36</v>
      </c>
      <c r="E93" s="33">
        <v>12</v>
      </c>
      <c r="F93" s="30" t="s">
        <v>71</v>
      </c>
      <c r="G93" s="30" t="s">
        <v>68</v>
      </c>
      <c r="H93" s="34"/>
      <c r="I93" s="34"/>
      <c r="J93" s="30" t="s">
        <v>42</v>
      </c>
      <c r="K93" s="30" t="s">
        <v>43</v>
      </c>
      <c r="L93" s="30" t="s">
        <v>213</v>
      </c>
    </row>
    <row r="94" spans="2:12" ht="15">
      <c r="B94" s="45">
        <v>47131604</v>
      </c>
      <c r="C94" s="47" t="s">
        <v>173</v>
      </c>
      <c r="D94" s="32" t="s">
        <v>36</v>
      </c>
      <c r="E94" s="33">
        <v>12</v>
      </c>
      <c r="F94" s="30" t="s">
        <v>71</v>
      </c>
      <c r="G94" s="30" t="s">
        <v>68</v>
      </c>
      <c r="H94" s="34"/>
      <c r="I94" s="34"/>
      <c r="J94" s="30" t="s">
        <v>42</v>
      </c>
      <c r="K94" s="30" t="s">
        <v>43</v>
      </c>
      <c r="L94" s="30" t="s">
        <v>213</v>
      </c>
    </row>
    <row r="95" spans="2:12" ht="15">
      <c r="B95" s="45">
        <v>47131618</v>
      </c>
      <c r="C95" s="47" t="s">
        <v>174</v>
      </c>
      <c r="D95" s="32" t="s">
        <v>36</v>
      </c>
      <c r="E95" s="33">
        <v>12</v>
      </c>
      <c r="F95" s="30" t="s">
        <v>71</v>
      </c>
      <c r="G95" s="30" t="s">
        <v>68</v>
      </c>
      <c r="H95" s="34"/>
      <c r="I95" s="34"/>
      <c r="J95" s="30" t="s">
        <v>42</v>
      </c>
      <c r="K95" s="30" t="s">
        <v>43</v>
      </c>
      <c r="L95" s="30" t="s">
        <v>213</v>
      </c>
    </row>
    <row r="96" spans="2:12" ht="15">
      <c r="B96" s="45">
        <v>47131803</v>
      </c>
      <c r="C96" s="47" t="s">
        <v>175</v>
      </c>
      <c r="D96" s="32" t="s">
        <v>36</v>
      </c>
      <c r="E96" s="33">
        <v>12</v>
      </c>
      <c r="F96" s="30" t="s">
        <v>71</v>
      </c>
      <c r="G96" s="30" t="s">
        <v>68</v>
      </c>
      <c r="H96" s="34"/>
      <c r="I96" s="34"/>
      <c r="J96" s="30" t="s">
        <v>42</v>
      </c>
      <c r="K96" s="30" t="s">
        <v>43</v>
      </c>
      <c r="L96" s="30" t="s">
        <v>213</v>
      </c>
    </row>
    <row r="97" spans="2:12" ht="15">
      <c r="B97" s="45">
        <v>47131807</v>
      </c>
      <c r="C97" s="47" t="s">
        <v>176</v>
      </c>
      <c r="D97" s="32" t="s">
        <v>36</v>
      </c>
      <c r="E97" s="33">
        <v>12</v>
      </c>
      <c r="F97" s="30" t="s">
        <v>71</v>
      </c>
      <c r="G97" s="30" t="s">
        <v>68</v>
      </c>
      <c r="H97" s="34"/>
      <c r="I97" s="34"/>
      <c r="J97" s="30" t="s">
        <v>42</v>
      </c>
      <c r="K97" s="30" t="s">
        <v>43</v>
      </c>
      <c r="L97" s="30" t="s">
        <v>213</v>
      </c>
    </row>
    <row r="98" spans="2:12" ht="15">
      <c r="B98" s="45">
        <v>47131811</v>
      </c>
      <c r="C98" s="47" t="s">
        <v>177</v>
      </c>
      <c r="D98" s="32" t="s">
        <v>36</v>
      </c>
      <c r="E98" s="33">
        <v>12</v>
      </c>
      <c r="F98" s="30" t="s">
        <v>71</v>
      </c>
      <c r="G98" s="30" t="s">
        <v>68</v>
      </c>
      <c r="H98" s="34"/>
      <c r="I98" s="34"/>
      <c r="J98" s="30" t="s">
        <v>42</v>
      </c>
      <c r="K98" s="30" t="s">
        <v>43</v>
      </c>
      <c r="L98" s="30" t="s">
        <v>213</v>
      </c>
    </row>
    <row r="99" spans="2:12" ht="15">
      <c r="B99" s="45">
        <v>47131824</v>
      </c>
      <c r="C99" s="47" t="s">
        <v>178</v>
      </c>
      <c r="D99" s="32" t="s">
        <v>36</v>
      </c>
      <c r="E99" s="33">
        <v>12</v>
      </c>
      <c r="F99" s="30" t="s">
        <v>71</v>
      </c>
      <c r="G99" s="30" t="s">
        <v>68</v>
      </c>
      <c r="H99" s="34"/>
      <c r="I99" s="34"/>
      <c r="J99" s="30" t="s">
        <v>42</v>
      </c>
      <c r="K99" s="30" t="s">
        <v>43</v>
      </c>
      <c r="L99" s="30" t="s">
        <v>213</v>
      </c>
    </row>
    <row r="100" spans="2:12" ht="15">
      <c r="B100" s="45">
        <v>47131603</v>
      </c>
      <c r="C100" s="47" t="s">
        <v>179</v>
      </c>
      <c r="D100" s="32" t="s">
        <v>36</v>
      </c>
      <c r="E100" s="33">
        <v>12</v>
      </c>
      <c r="F100" s="30" t="s">
        <v>71</v>
      </c>
      <c r="G100" s="30" t="s">
        <v>68</v>
      </c>
      <c r="H100" s="34"/>
      <c r="I100" s="34"/>
      <c r="J100" s="30" t="s">
        <v>42</v>
      </c>
      <c r="K100" s="30" t="s">
        <v>43</v>
      </c>
      <c r="L100" s="30" t="s">
        <v>213</v>
      </c>
    </row>
    <row r="101" spans="2:12" ht="15">
      <c r="B101" s="45">
        <v>47131810</v>
      </c>
      <c r="C101" s="47" t="s">
        <v>180</v>
      </c>
      <c r="D101" s="32" t="s">
        <v>36</v>
      </c>
      <c r="E101" s="33">
        <v>12</v>
      </c>
      <c r="F101" s="30" t="s">
        <v>71</v>
      </c>
      <c r="G101" s="30" t="s">
        <v>68</v>
      </c>
      <c r="H101" s="34"/>
      <c r="I101" s="34"/>
      <c r="J101" s="30" t="s">
        <v>42</v>
      </c>
      <c r="K101" s="30" t="s">
        <v>43</v>
      </c>
      <c r="L101" s="30" t="s">
        <v>213</v>
      </c>
    </row>
    <row r="102" spans="2:12" ht="15">
      <c r="B102" s="45">
        <v>47131611</v>
      </c>
      <c r="C102" s="47" t="s">
        <v>181</v>
      </c>
      <c r="D102" s="32" t="s">
        <v>36</v>
      </c>
      <c r="E102" s="33">
        <v>12</v>
      </c>
      <c r="F102" s="30" t="s">
        <v>71</v>
      </c>
      <c r="G102" s="30" t="s">
        <v>68</v>
      </c>
      <c r="H102" s="34"/>
      <c r="I102" s="34"/>
      <c r="J102" s="30" t="s">
        <v>42</v>
      </c>
      <c r="K102" s="30" t="s">
        <v>43</v>
      </c>
      <c r="L102" s="30" t="s">
        <v>213</v>
      </c>
    </row>
    <row r="103" spans="2:12" ht="15">
      <c r="B103" s="45">
        <v>47131605</v>
      </c>
      <c r="C103" s="47" t="s">
        <v>182</v>
      </c>
      <c r="D103" s="32" t="s">
        <v>36</v>
      </c>
      <c r="E103" s="33">
        <v>12</v>
      </c>
      <c r="F103" s="30" t="s">
        <v>71</v>
      </c>
      <c r="G103" s="30" t="s">
        <v>68</v>
      </c>
      <c r="H103" s="34"/>
      <c r="I103" s="34"/>
      <c r="J103" s="30" t="s">
        <v>42</v>
      </c>
      <c r="K103" s="30" t="s">
        <v>43</v>
      </c>
      <c r="L103" s="30" t="s">
        <v>213</v>
      </c>
    </row>
    <row r="104" spans="2:12" ht="15">
      <c r="B104" s="53"/>
      <c r="C104" s="58" t="s">
        <v>183</v>
      </c>
      <c r="D104" s="32"/>
      <c r="E104" s="33"/>
      <c r="F104" s="30"/>
      <c r="G104" s="30"/>
      <c r="H104" s="65">
        <v>14000000</v>
      </c>
      <c r="I104" s="34"/>
      <c r="J104" s="30"/>
      <c r="K104" s="30"/>
      <c r="L104" s="30" t="s">
        <v>213</v>
      </c>
    </row>
    <row r="105" spans="2:12" ht="15">
      <c r="B105" s="45">
        <v>81112501</v>
      </c>
      <c r="C105" s="47" t="s">
        <v>184</v>
      </c>
      <c r="D105" s="32" t="s">
        <v>36</v>
      </c>
      <c r="E105" s="33">
        <v>12</v>
      </c>
      <c r="F105" s="30" t="s">
        <v>69</v>
      </c>
      <c r="G105" s="30" t="s">
        <v>68</v>
      </c>
      <c r="H105" s="34"/>
      <c r="I105" s="34"/>
      <c r="J105" s="30" t="s">
        <v>42</v>
      </c>
      <c r="K105" s="30" t="s">
        <v>43</v>
      </c>
      <c r="L105" s="30" t="s">
        <v>213</v>
      </c>
    </row>
    <row r="106" spans="2:12" ht="15">
      <c r="B106" s="45">
        <v>81161801</v>
      </c>
      <c r="C106" s="47" t="s">
        <v>185</v>
      </c>
      <c r="D106" s="32" t="s">
        <v>36</v>
      </c>
      <c r="E106" s="33">
        <v>12</v>
      </c>
      <c r="F106" s="30" t="s">
        <v>69</v>
      </c>
      <c r="G106" s="30" t="s">
        <v>68</v>
      </c>
      <c r="H106" s="34"/>
      <c r="I106" s="34"/>
      <c r="J106" s="30" t="s">
        <v>42</v>
      </c>
      <c r="K106" s="30" t="s">
        <v>43</v>
      </c>
      <c r="L106" s="30" t="s">
        <v>213</v>
      </c>
    </row>
    <row r="107" spans="2:12" ht="15">
      <c r="B107" s="45">
        <v>81112501</v>
      </c>
      <c r="C107" s="47" t="s">
        <v>186</v>
      </c>
      <c r="D107" s="32" t="s">
        <v>36</v>
      </c>
      <c r="E107" s="33">
        <v>12</v>
      </c>
      <c r="F107" s="30" t="s">
        <v>69</v>
      </c>
      <c r="G107" s="30" t="s">
        <v>68</v>
      </c>
      <c r="H107" s="34"/>
      <c r="I107" s="34"/>
      <c r="J107" s="30" t="s">
        <v>42</v>
      </c>
      <c r="K107" s="30" t="s">
        <v>43</v>
      </c>
      <c r="L107" s="30" t="s">
        <v>213</v>
      </c>
    </row>
    <row r="108" spans="2:12" ht="15">
      <c r="B108" s="53"/>
      <c r="C108" s="58" t="s">
        <v>187</v>
      </c>
      <c r="D108" s="32"/>
      <c r="E108" s="33"/>
      <c r="F108" s="30"/>
      <c r="G108" s="30"/>
      <c r="H108" s="34"/>
      <c r="I108" s="34"/>
      <c r="J108" s="30"/>
      <c r="K108" s="30"/>
      <c r="L108" s="30" t="s">
        <v>213</v>
      </c>
    </row>
    <row r="109" spans="2:12" ht="15">
      <c r="B109" s="45">
        <v>76111500</v>
      </c>
      <c r="C109" s="47" t="s">
        <v>188</v>
      </c>
      <c r="D109" s="32" t="s">
        <v>36</v>
      </c>
      <c r="E109" s="33">
        <v>12</v>
      </c>
      <c r="F109" s="30" t="s">
        <v>71</v>
      </c>
      <c r="G109" s="30" t="s">
        <v>68</v>
      </c>
      <c r="H109" s="34"/>
      <c r="I109" s="34"/>
      <c r="J109" s="30" t="s">
        <v>42</v>
      </c>
      <c r="K109" s="30" t="s">
        <v>43</v>
      </c>
      <c r="L109" s="30" t="s">
        <v>213</v>
      </c>
    </row>
    <row r="110" spans="2:12" ht="15">
      <c r="B110" s="53"/>
      <c r="C110" s="51" t="s">
        <v>189</v>
      </c>
      <c r="D110" s="32"/>
      <c r="E110" s="33"/>
      <c r="F110" s="30"/>
      <c r="G110" s="30"/>
      <c r="H110" s="65">
        <v>23000000</v>
      </c>
      <c r="I110" s="34"/>
      <c r="J110" s="30"/>
      <c r="K110" s="30"/>
      <c r="L110" s="30" t="s">
        <v>213</v>
      </c>
    </row>
    <row r="111" spans="2:12" ht="15">
      <c r="B111" s="45">
        <v>78111501</v>
      </c>
      <c r="C111" s="47" t="s">
        <v>190</v>
      </c>
      <c r="D111" s="32" t="s">
        <v>36</v>
      </c>
      <c r="E111" s="33">
        <v>12</v>
      </c>
      <c r="F111" s="30" t="s">
        <v>71</v>
      </c>
      <c r="G111" s="30" t="s">
        <v>68</v>
      </c>
      <c r="H111" s="34"/>
      <c r="I111" s="34"/>
      <c r="J111" s="30" t="s">
        <v>42</v>
      </c>
      <c r="K111" s="30" t="s">
        <v>43</v>
      </c>
      <c r="L111" s="30" t="s">
        <v>213</v>
      </c>
    </row>
    <row r="112" spans="2:12" ht="15">
      <c r="B112" s="45">
        <v>78111501</v>
      </c>
      <c r="C112" s="47" t="s">
        <v>191</v>
      </c>
      <c r="D112" s="32" t="s">
        <v>36</v>
      </c>
      <c r="E112" s="33">
        <v>12</v>
      </c>
      <c r="F112" s="30" t="s">
        <v>71</v>
      </c>
      <c r="G112" s="30" t="s">
        <v>68</v>
      </c>
      <c r="H112" s="34"/>
      <c r="I112" s="34"/>
      <c r="J112" s="30" t="s">
        <v>42</v>
      </c>
      <c r="K112" s="30" t="s">
        <v>43</v>
      </c>
      <c r="L112" s="30" t="s">
        <v>213</v>
      </c>
    </row>
    <row r="113" spans="2:12" ht="15">
      <c r="B113" s="45">
        <v>83101804</v>
      </c>
      <c r="C113" s="47" t="s">
        <v>192</v>
      </c>
      <c r="D113" s="32" t="s">
        <v>36</v>
      </c>
      <c r="E113" s="33">
        <v>12</v>
      </c>
      <c r="F113" s="30" t="s">
        <v>71</v>
      </c>
      <c r="G113" s="30" t="s">
        <v>68</v>
      </c>
      <c r="H113" s="34"/>
      <c r="I113" s="34"/>
      <c r="J113" s="30" t="s">
        <v>42</v>
      </c>
      <c r="K113" s="30" t="s">
        <v>43</v>
      </c>
      <c r="L113" s="30" t="s">
        <v>213</v>
      </c>
    </row>
    <row r="114" spans="2:12" ht="15">
      <c r="B114" s="45"/>
      <c r="C114" s="57" t="s">
        <v>193</v>
      </c>
      <c r="D114" s="32"/>
      <c r="E114" s="33"/>
      <c r="F114" s="30"/>
      <c r="G114" s="30"/>
      <c r="H114" s="65">
        <v>6000000</v>
      </c>
      <c r="I114" s="34"/>
      <c r="J114" s="30"/>
      <c r="K114" s="30"/>
      <c r="L114" s="30" t="s">
        <v>213</v>
      </c>
    </row>
    <row r="115" spans="2:12" ht="15">
      <c r="B115" s="45">
        <v>80121601</v>
      </c>
      <c r="C115" s="47" t="s">
        <v>194</v>
      </c>
      <c r="D115" s="32" t="s">
        <v>36</v>
      </c>
      <c r="E115" s="33">
        <v>12</v>
      </c>
      <c r="F115" s="30" t="s">
        <v>69</v>
      </c>
      <c r="G115" s="30" t="s">
        <v>68</v>
      </c>
      <c r="H115" s="34"/>
      <c r="I115" s="34"/>
      <c r="J115" s="30" t="s">
        <v>42</v>
      </c>
      <c r="K115" s="30" t="s">
        <v>43</v>
      </c>
      <c r="L115" s="30" t="s">
        <v>213</v>
      </c>
    </row>
    <row r="116" spans="2:12" ht="15">
      <c r="B116" s="45">
        <v>80131502</v>
      </c>
      <c r="C116" s="47" t="s">
        <v>195</v>
      </c>
      <c r="D116" s="32" t="s">
        <v>36</v>
      </c>
      <c r="E116" s="33">
        <v>12</v>
      </c>
      <c r="F116" s="30" t="s">
        <v>69</v>
      </c>
      <c r="G116" s="30" t="s">
        <v>68</v>
      </c>
      <c r="H116" s="34"/>
      <c r="I116" s="34"/>
      <c r="J116" s="30" t="s">
        <v>42</v>
      </c>
      <c r="K116" s="30" t="s">
        <v>43</v>
      </c>
      <c r="L116" s="30" t="s">
        <v>213</v>
      </c>
    </row>
    <row r="117" spans="2:12" ht="15">
      <c r="B117" s="46"/>
      <c r="C117" s="59" t="s">
        <v>196</v>
      </c>
      <c r="D117" s="32"/>
      <c r="E117" s="33"/>
      <c r="F117" s="30"/>
      <c r="G117" s="30"/>
      <c r="H117" s="65">
        <v>127186821</v>
      </c>
      <c r="I117" s="34"/>
      <c r="J117" s="30"/>
      <c r="K117" s="30"/>
      <c r="L117" s="30" t="s">
        <v>213</v>
      </c>
    </row>
    <row r="118" spans="2:12" ht="15">
      <c r="B118" s="45">
        <v>84111502</v>
      </c>
      <c r="C118" s="47" t="s">
        <v>197</v>
      </c>
      <c r="D118" s="32" t="s">
        <v>36</v>
      </c>
      <c r="E118" s="33">
        <v>12</v>
      </c>
      <c r="F118" s="30" t="s">
        <v>69</v>
      </c>
      <c r="G118" s="30" t="s">
        <v>68</v>
      </c>
      <c r="H118" s="34"/>
      <c r="I118" s="34"/>
      <c r="J118" s="30" t="s">
        <v>42</v>
      </c>
      <c r="K118" s="30" t="s">
        <v>43</v>
      </c>
      <c r="L118" s="30" t="s">
        <v>213</v>
      </c>
    </row>
    <row r="119" spans="2:12" ht="15">
      <c r="B119" s="45">
        <v>84111503</v>
      </c>
      <c r="C119" s="47" t="s">
        <v>198</v>
      </c>
      <c r="D119" s="32" t="s">
        <v>36</v>
      </c>
      <c r="E119" s="33">
        <v>12</v>
      </c>
      <c r="F119" s="30" t="s">
        <v>69</v>
      </c>
      <c r="G119" s="30" t="s">
        <v>68</v>
      </c>
      <c r="H119" s="34"/>
      <c r="I119" s="34"/>
      <c r="J119" s="30" t="s">
        <v>42</v>
      </c>
      <c r="K119" s="30" t="s">
        <v>43</v>
      </c>
      <c r="L119" s="30" t="s">
        <v>213</v>
      </c>
    </row>
    <row r="120" spans="2:12" ht="15">
      <c r="B120" s="45">
        <v>77101500</v>
      </c>
      <c r="C120" s="47" t="s">
        <v>199</v>
      </c>
      <c r="D120" s="32" t="s">
        <v>36</v>
      </c>
      <c r="E120" s="33">
        <v>12</v>
      </c>
      <c r="F120" s="30" t="s">
        <v>69</v>
      </c>
      <c r="G120" s="30" t="s">
        <v>68</v>
      </c>
      <c r="H120" s="34"/>
      <c r="I120" s="34"/>
      <c r="J120" s="30" t="s">
        <v>42</v>
      </c>
      <c r="K120" s="30" t="s">
        <v>43</v>
      </c>
      <c r="L120" s="30" t="s">
        <v>213</v>
      </c>
    </row>
    <row r="121" spans="2:12" ht="15">
      <c r="B121" s="46">
        <v>80111620</v>
      </c>
      <c r="C121" s="48" t="s">
        <v>200</v>
      </c>
      <c r="D121" s="32" t="s">
        <v>36</v>
      </c>
      <c r="E121" s="33">
        <v>12</v>
      </c>
      <c r="F121" s="30" t="s">
        <v>69</v>
      </c>
      <c r="G121" s="30" t="s">
        <v>68</v>
      </c>
      <c r="H121" s="34"/>
      <c r="I121" s="34"/>
      <c r="J121" s="30" t="s">
        <v>42</v>
      </c>
      <c r="K121" s="30" t="s">
        <v>43</v>
      </c>
      <c r="L121" s="30" t="s">
        <v>213</v>
      </c>
    </row>
    <row r="122" spans="2:12" ht="15">
      <c r="B122" s="54">
        <v>71151306</v>
      </c>
      <c r="C122" s="54" t="s">
        <v>201</v>
      </c>
      <c r="D122" s="32" t="s">
        <v>36</v>
      </c>
      <c r="E122" s="33">
        <v>12</v>
      </c>
      <c r="F122" s="30" t="s">
        <v>69</v>
      </c>
      <c r="G122" s="30" t="s">
        <v>68</v>
      </c>
      <c r="H122" s="34"/>
      <c r="I122" s="34"/>
      <c r="J122" s="30" t="s">
        <v>42</v>
      </c>
      <c r="K122" s="30" t="s">
        <v>43</v>
      </c>
      <c r="L122" s="30" t="s">
        <v>213</v>
      </c>
    </row>
    <row r="123" spans="2:12" ht="15">
      <c r="B123" s="55">
        <v>81111502</v>
      </c>
      <c r="C123" s="60" t="s">
        <v>202</v>
      </c>
      <c r="D123" s="32" t="s">
        <v>36</v>
      </c>
      <c r="E123" s="33">
        <v>12</v>
      </c>
      <c r="F123" s="30" t="s">
        <v>69</v>
      </c>
      <c r="G123" s="30" t="s">
        <v>68</v>
      </c>
      <c r="H123" s="34"/>
      <c r="I123" s="34"/>
      <c r="J123" s="30" t="s">
        <v>42</v>
      </c>
      <c r="K123" s="30" t="s">
        <v>43</v>
      </c>
      <c r="L123" s="30" t="s">
        <v>213</v>
      </c>
    </row>
    <row r="124" spans="2:12" ht="15">
      <c r="B124" s="45">
        <v>80161504</v>
      </c>
      <c r="C124" s="47" t="s">
        <v>203</v>
      </c>
      <c r="D124" s="32" t="s">
        <v>36</v>
      </c>
      <c r="E124" s="33">
        <v>12</v>
      </c>
      <c r="F124" s="30" t="s">
        <v>69</v>
      </c>
      <c r="G124" s="30" t="s">
        <v>68</v>
      </c>
      <c r="H124" s="34"/>
      <c r="I124" s="34"/>
      <c r="J124" s="30" t="s">
        <v>42</v>
      </c>
      <c r="K124" s="30" t="s">
        <v>43</v>
      </c>
      <c r="L124" s="30" t="s">
        <v>213</v>
      </c>
    </row>
    <row r="125" spans="2:12" ht="15">
      <c r="B125" s="45">
        <v>81111502</v>
      </c>
      <c r="C125" s="47" t="s">
        <v>202</v>
      </c>
      <c r="D125" s="32" t="s">
        <v>36</v>
      </c>
      <c r="E125" s="33">
        <v>12</v>
      </c>
      <c r="F125" s="30" t="s">
        <v>69</v>
      </c>
      <c r="G125" s="30" t="s">
        <v>68</v>
      </c>
      <c r="H125" s="34"/>
      <c r="I125" s="34"/>
      <c r="J125" s="30" t="s">
        <v>42</v>
      </c>
      <c r="K125" s="30" t="s">
        <v>43</v>
      </c>
      <c r="L125" s="30" t="s">
        <v>213</v>
      </c>
    </row>
    <row r="126" spans="2:12" ht="15">
      <c r="B126" s="45">
        <v>80161501</v>
      </c>
      <c r="C126" s="47" t="s">
        <v>204</v>
      </c>
      <c r="D126" s="32" t="s">
        <v>36</v>
      </c>
      <c r="E126" s="33">
        <v>12</v>
      </c>
      <c r="F126" s="30" t="s">
        <v>69</v>
      </c>
      <c r="G126" s="30" t="s">
        <v>68</v>
      </c>
      <c r="H126" s="34"/>
      <c r="I126" s="34"/>
      <c r="J126" s="30" t="s">
        <v>42</v>
      </c>
      <c r="K126" s="30" t="s">
        <v>43</v>
      </c>
      <c r="L126" s="30" t="s">
        <v>213</v>
      </c>
    </row>
    <row r="127" spans="2:12" ht="15">
      <c r="B127" s="45">
        <v>80111715</v>
      </c>
      <c r="C127" s="47" t="s">
        <v>205</v>
      </c>
      <c r="D127" s="32" t="s">
        <v>36</v>
      </c>
      <c r="E127" s="33">
        <v>12</v>
      </c>
      <c r="F127" s="30" t="s">
        <v>69</v>
      </c>
      <c r="G127" s="30" t="s">
        <v>68</v>
      </c>
      <c r="H127" s="34"/>
      <c r="I127" s="34"/>
      <c r="J127" s="30" t="s">
        <v>42</v>
      </c>
      <c r="K127" s="30" t="s">
        <v>43</v>
      </c>
      <c r="L127" s="30" t="s">
        <v>213</v>
      </c>
    </row>
    <row r="128" spans="2:12" ht="15">
      <c r="B128" s="45">
        <v>80111714</v>
      </c>
      <c r="C128" s="47" t="s">
        <v>206</v>
      </c>
      <c r="D128" s="32" t="s">
        <v>36</v>
      </c>
      <c r="E128" s="33">
        <v>12</v>
      </c>
      <c r="F128" s="30" t="s">
        <v>69</v>
      </c>
      <c r="G128" s="30" t="s">
        <v>68</v>
      </c>
      <c r="H128" s="34"/>
      <c r="I128" s="34"/>
      <c r="J128" s="30" t="s">
        <v>42</v>
      </c>
      <c r="K128" s="30" t="s">
        <v>43</v>
      </c>
      <c r="L128" s="30" t="s">
        <v>213</v>
      </c>
    </row>
    <row r="129" spans="2:12" ht="15">
      <c r="B129" s="45">
        <v>83112304</v>
      </c>
      <c r="C129" s="47" t="s">
        <v>207</v>
      </c>
      <c r="D129" s="32" t="s">
        <v>36</v>
      </c>
      <c r="E129" s="33">
        <v>12</v>
      </c>
      <c r="F129" s="30" t="s">
        <v>71</v>
      </c>
      <c r="G129" s="30" t="s">
        <v>68</v>
      </c>
      <c r="H129" s="34"/>
      <c r="I129" s="34"/>
      <c r="J129" s="30" t="s">
        <v>42</v>
      </c>
      <c r="K129" s="30" t="s">
        <v>43</v>
      </c>
      <c r="L129" s="30" t="s">
        <v>213</v>
      </c>
    </row>
    <row r="130" spans="2:12" ht="15">
      <c r="B130" s="45">
        <v>78102205</v>
      </c>
      <c r="C130" s="47" t="s">
        <v>208</v>
      </c>
      <c r="D130" s="32" t="s">
        <v>36</v>
      </c>
      <c r="E130" s="33">
        <v>12</v>
      </c>
      <c r="F130" s="30" t="s">
        <v>69</v>
      </c>
      <c r="G130" s="30" t="s">
        <v>68</v>
      </c>
      <c r="H130" s="34"/>
      <c r="I130" s="34"/>
      <c r="J130" s="30" t="s">
        <v>42</v>
      </c>
      <c r="K130" s="30" t="s">
        <v>43</v>
      </c>
      <c r="L130" s="30" t="s">
        <v>213</v>
      </c>
    </row>
    <row r="131" spans="2:12" ht="14.25">
      <c r="B131" s="45">
        <v>92121502</v>
      </c>
      <c r="C131" s="47" t="s">
        <v>209</v>
      </c>
      <c r="D131" s="32" t="s">
        <v>36</v>
      </c>
      <c r="E131" s="33">
        <v>12</v>
      </c>
      <c r="F131" s="30" t="s">
        <v>69</v>
      </c>
      <c r="G131" s="30" t="s">
        <v>68</v>
      </c>
      <c r="H131" s="34"/>
      <c r="I131" s="34"/>
      <c r="J131" s="30" t="s">
        <v>42</v>
      </c>
      <c r="K131" s="30" t="s">
        <v>43</v>
      </c>
      <c r="L131" s="30" t="s">
        <v>213</v>
      </c>
    </row>
    <row r="132" spans="2:12" ht="14.25">
      <c r="B132" s="55">
        <v>81112307</v>
      </c>
      <c r="C132" s="60" t="s">
        <v>210</v>
      </c>
      <c r="D132" s="32" t="s">
        <v>36</v>
      </c>
      <c r="E132" s="33">
        <v>12</v>
      </c>
      <c r="F132" s="30" t="s">
        <v>71</v>
      </c>
      <c r="G132" s="30" t="s">
        <v>68</v>
      </c>
      <c r="H132" s="34"/>
      <c r="I132" s="34"/>
      <c r="J132" s="30" t="s">
        <v>42</v>
      </c>
      <c r="K132" s="30" t="s">
        <v>43</v>
      </c>
      <c r="L132" s="30" t="s">
        <v>213</v>
      </c>
    </row>
    <row r="133" spans="2:12" ht="14.25">
      <c r="B133" s="45">
        <v>76111501</v>
      </c>
      <c r="C133" s="47" t="s">
        <v>211</v>
      </c>
      <c r="D133" s="32" t="s">
        <v>36</v>
      </c>
      <c r="E133" s="33">
        <v>12</v>
      </c>
      <c r="F133" s="30" t="s">
        <v>71</v>
      </c>
      <c r="G133" s="30" t="s">
        <v>68</v>
      </c>
      <c r="H133" s="34"/>
      <c r="I133" s="34"/>
      <c r="J133" s="30" t="s">
        <v>42</v>
      </c>
      <c r="K133" s="30" t="s">
        <v>43</v>
      </c>
      <c r="L133" s="30" t="s">
        <v>213</v>
      </c>
    </row>
    <row r="134" spans="2:12" ht="14.25">
      <c r="B134" s="45">
        <v>78181500</v>
      </c>
      <c r="C134" s="47" t="s">
        <v>212</v>
      </c>
      <c r="D134" s="32" t="s">
        <v>36</v>
      </c>
      <c r="E134" s="33">
        <v>12</v>
      </c>
      <c r="F134" s="30" t="s">
        <v>71</v>
      </c>
      <c r="G134" s="30" t="s">
        <v>68</v>
      </c>
      <c r="H134" s="34"/>
      <c r="I134" s="34"/>
      <c r="J134" s="30" t="s">
        <v>42</v>
      </c>
      <c r="K134" s="30" t="s">
        <v>43</v>
      </c>
      <c r="L134" s="30" t="s">
        <v>213</v>
      </c>
    </row>
    <row r="135" spans="2:12" ht="14.25">
      <c r="B135" s="30"/>
      <c r="C135" s="30"/>
      <c r="D135" s="32"/>
      <c r="E135" s="33"/>
      <c r="F135" s="30"/>
      <c r="G135" s="30"/>
      <c r="H135" s="34"/>
      <c r="I135" s="34"/>
      <c r="J135" s="30"/>
      <c r="K135" s="30"/>
      <c r="L135" s="30"/>
    </row>
    <row r="137" spans="2:5" ht="14.25">
      <c r="B137" s="13" t="s">
        <v>19</v>
      </c>
      <c r="E137" s="12"/>
    </row>
    <row r="138" spans="2:4" ht="43.5" customHeight="1">
      <c r="B138" s="6" t="s">
        <v>6</v>
      </c>
      <c r="C138" s="6" t="s">
        <v>60</v>
      </c>
      <c r="D138" s="6" t="s">
        <v>13</v>
      </c>
    </row>
    <row r="139" spans="1:4" ht="109.5" customHeight="1">
      <c r="A139" s="14" t="s">
        <v>62</v>
      </c>
      <c r="B139" s="67" t="s">
        <v>218</v>
      </c>
      <c r="C139" s="67">
        <v>78111501</v>
      </c>
      <c r="D139" s="67" t="s">
        <v>219</v>
      </c>
    </row>
    <row r="141" ht="14.25">
      <c r="B141" s="9"/>
    </row>
    <row r="142" ht="14.25">
      <c r="B142" s="9"/>
    </row>
  </sheetData>
  <sheetProtection password="8D94" sheet="1" objects="1" scenarios="1" formatCells="0" formatColumns="0" formatRows="0"/>
  <mergeCells count="2">
    <mergeCell ref="F5:I9"/>
    <mergeCell ref="F11:I15"/>
  </mergeCells>
  <dataValidations count="5">
    <dataValidation type="list" allowBlank="1" showInputMessage="1" showErrorMessage="1" sqref="D22:D135">
      <formula1>meses</formula1>
    </dataValidation>
    <dataValidation type="list" allowBlank="1" showInputMessage="1" showErrorMessage="1" sqref="K22:K136">
      <formula1>vfestado</formula1>
    </dataValidation>
    <dataValidation type="list" allowBlank="1" showInputMessage="1" showErrorMessage="1" sqref="J22:J136">
      <formula1>vf</formula1>
    </dataValidation>
    <dataValidation type="list" allowBlank="1" showInputMessage="1" showErrorMessage="1" sqref="G22:G136">
      <formula1>fuenteRecursos</formula1>
    </dataValidation>
    <dataValidation type="list" allowBlank="1" showInputMessage="1" showErrorMessage="1" sqref="F22:F136">
      <formula1>modalidad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rgb="FF00B050"/>
  </sheetPr>
  <dimension ref="B2:L36"/>
  <sheetViews>
    <sheetView showGridLines="0" zoomScale="55" zoomScaleNormal="55" zoomScalePageLayoutView="80" workbookViewId="0" topLeftCell="A28">
      <selection activeCell="C12" sqref="C12"/>
    </sheetView>
  </sheetViews>
  <sheetFormatPr defaultColWidth="10.8515625" defaultRowHeight="15"/>
  <cols>
    <col min="1" max="1" width="10.8515625" style="16" customWidth="1"/>
    <col min="2" max="2" width="57.00390625" style="16" customWidth="1"/>
    <col min="3" max="3" width="104.7109375" style="16" customWidth="1"/>
    <col min="4" max="4" width="56.28125" style="16" customWidth="1"/>
    <col min="5" max="5" width="28.7109375" style="16" customWidth="1"/>
    <col min="6" max="6" width="29.57421875" style="16" customWidth="1"/>
    <col min="7" max="7" width="40.00390625" style="16" customWidth="1"/>
    <col min="8" max="8" width="21.28125" style="16" customWidth="1"/>
    <col min="9" max="9" width="16.421875" style="16" customWidth="1"/>
    <col min="10" max="10" width="16.140625" style="16" bestFit="1" customWidth="1"/>
    <col min="11" max="11" width="16.7109375" style="16" customWidth="1"/>
    <col min="12" max="12" width="47.140625" style="16" customWidth="1"/>
    <col min="13" max="13" width="14.00390625" style="16" customWidth="1"/>
    <col min="14" max="14" width="42.421875" style="16" customWidth="1"/>
    <col min="15" max="16384" width="10.8515625" style="16" customWidth="1"/>
  </cols>
  <sheetData>
    <row r="2" ht="14.25">
      <c r="B2" s="15" t="s">
        <v>18</v>
      </c>
    </row>
    <row r="3" ht="14.25">
      <c r="B3" s="15"/>
    </row>
    <row r="4" ht="14.25">
      <c r="B4" s="15" t="s">
        <v>0</v>
      </c>
    </row>
    <row r="5" spans="2:9" ht="14.25">
      <c r="B5" s="17" t="s">
        <v>1</v>
      </c>
      <c r="C5" s="18" t="s">
        <v>45</v>
      </c>
      <c r="F5" s="77" t="s">
        <v>24</v>
      </c>
      <c r="G5" s="78"/>
      <c r="H5" s="78"/>
      <c r="I5" s="79"/>
    </row>
    <row r="6" spans="2:9" ht="14.25">
      <c r="B6" s="17" t="s">
        <v>2</v>
      </c>
      <c r="C6" s="18" t="s">
        <v>46</v>
      </c>
      <c r="F6" s="80"/>
      <c r="G6" s="81"/>
      <c r="H6" s="81"/>
      <c r="I6" s="82"/>
    </row>
    <row r="7" spans="2:9" ht="14.25">
      <c r="B7" s="17" t="s">
        <v>3</v>
      </c>
      <c r="C7" s="19">
        <v>7956600</v>
      </c>
      <c r="F7" s="80"/>
      <c r="G7" s="81"/>
      <c r="H7" s="81"/>
      <c r="I7" s="82"/>
    </row>
    <row r="8" spans="2:9" ht="14.25">
      <c r="B8" s="17" t="s">
        <v>15</v>
      </c>
      <c r="C8" s="4" t="s">
        <v>47</v>
      </c>
      <c r="F8" s="80"/>
      <c r="G8" s="81"/>
      <c r="H8" s="81"/>
      <c r="I8" s="82"/>
    </row>
    <row r="9" spans="2:9" ht="180" customHeight="1">
      <c r="B9" s="35" t="s">
        <v>17</v>
      </c>
      <c r="C9" s="20" t="s">
        <v>104</v>
      </c>
      <c r="F9" s="83"/>
      <c r="G9" s="84"/>
      <c r="H9" s="84"/>
      <c r="I9" s="85"/>
    </row>
    <row r="10" spans="2:3" ht="148.5" customHeight="1">
      <c r="B10" s="35" t="s">
        <v>4</v>
      </c>
      <c r="C10" s="20" t="s">
        <v>54</v>
      </c>
    </row>
    <row r="11" spans="2:9" ht="28.5">
      <c r="B11" s="17" t="s">
        <v>5</v>
      </c>
      <c r="C11" s="18" t="s">
        <v>44</v>
      </c>
      <c r="F11" s="77" t="s">
        <v>23</v>
      </c>
      <c r="G11" s="78"/>
      <c r="H11" s="78"/>
      <c r="I11" s="79"/>
    </row>
    <row r="12" spans="2:9" ht="25.5">
      <c r="B12" s="17" t="s">
        <v>20</v>
      </c>
      <c r="C12" s="28">
        <v>36305002019</v>
      </c>
      <c r="F12" s="80"/>
      <c r="G12" s="81"/>
      <c r="H12" s="81"/>
      <c r="I12" s="82"/>
    </row>
    <row r="13" spans="2:9" ht="25.5">
      <c r="B13" s="17" t="s">
        <v>21</v>
      </c>
      <c r="C13" s="28">
        <v>245784840</v>
      </c>
      <c r="F13" s="80"/>
      <c r="G13" s="81"/>
      <c r="H13" s="81"/>
      <c r="I13" s="82"/>
    </row>
    <row r="14" spans="2:9" ht="25.5">
      <c r="B14" s="17" t="s">
        <v>22</v>
      </c>
      <c r="C14" s="28">
        <v>24578484</v>
      </c>
      <c r="F14" s="80"/>
      <c r="G14" s="81"/>
      <c r="H14" s="81"/>
      <c r="I14" s="82"/>
    </row>
    <row r="15" spans="2:9" ht="25.5">
      <c r="B15" s="17" t="s">
        <v>16</v>
      </c>
      <c r="C15" s="29">
        <v>44182</v>
      </c>
      <c r="F15" s="83"/>
      <c r="G15" s="84"/>
      <c r="H15" s="84"/>
      <c r="I15" s="85"/>
    </row>
    <row r="17" ht="14.25">
      <c r="B17" s="15" t="s">
        <v>14</v>
      </c>
    </row>
    <row r="18" spans="2:12" ht="75" customHeight="1">
      <c r="B18" s="6" t="s">
        <v>99</v>
      </c>
      <c r="C18" s="6" t="s">
        <v>6</v>
      </c>
      <c r="D18" s="6" t="s">
        <v>56</v>
      </c>
      <c r="E18" s="6" t="s">
        <v>57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</row>
    <row r="19" spans="2:12" ht="42.75">
      <c r="B19" s="20">
        <v>76111501</v>
      </c>
      <c r="C19" s="20" t="s">
        <v>27</v>
      </c>
      <c r="D19" s="21" t="s">
        <v>36</v>
      </c>
      <c r="E19" s="21">
        <v>12</v>
      </c>
      <c r="F19" s="20" t="s">
        <v>55</v>
      </c>
      <c r="G19" s="20" t="s">
        <v>41</v>
      </c>
      <c r="H19" s="22">
        <v>55843823</v>
      </c>
      <c r="I19" s="22">
        <v>55843823</v>
      </c>
      <c r="J19" s="20" t="s">
        <v>42</v>
      </c>
      <c r="K19" s="20" t="s">
        <v>43</v>
      </c>
      <c r="L19" s="20" t="s">
        <v>44</v>
      </c>
    </row>
    <row r="20" spans="2:12" ht="42.75">
      <c r="B20" s="20">
        <v>76111501</v>
      </c>
      <c r="C20" s="20" t="s">
        <v>27</v>
      </c>
      <c r="D20" s="21" t="s">
        <v>36</v>
      </c>
      <c r="E20" s="21">
        <v>12</v>
      </c>
      <c r="F20" s="20" t="s">
        <v>55</v>
      </c>
      <c r="G20" s="20" t="s">
        <v>41</v>
      </c>
      <c r="H20" s="22">
        <v>55843823</v>
      </c>
      <c r="I20" s="22">
        <v>55843823</v>
      </c>
      <c r="J20" s="20" t="s">
        <v>42</v>
      </c>
      <c r="K20" s="20" t="s">
        <v>43</v>
      </c>
      <c r="L20" s="20" t="s">
        <v>44</v>
      </c>
    </row>
    <row r="21" spans="2:12" ht="42.75">
      <c r="B21" s="20" t="s">
        <v>25</v>
      </c>
      <c r="C21" s="20" t="s">
        <v>28</v>
      </c>
      <c r="D21" s="21" t="s">
        <v>37</v>
      </c>
      <c r="E21" s="21">
        <v>11</v>
      </c>
      <c r="F21" s="20" t="s">
        <v>55</v>
      </c>
      <c r="G21" s="20" t="s">
        <v>41</v>
      </c>
      <c r="H21" s="22">
        <v>116573263</v>
      </c>
      <c r="I21" s="22">
        <v>116573263</v>
      </c>
      <c r="J21" s="20" t="s">
        <v>42</v>
      </c>
      <c r="K21" s="20" t="s">
        <v>43</v>
      </c>
      <c r="L21" s="20" t="s">
        <v>44</v>
      </c>
    </row>
    <row r="22" spans="2:12" ht="42.75">
      <c r="B22" s="20">
        <v>90121502</v>
      </c>
      <c r="C22" s="20" t="s">
        <v>29</v>
      </c>
      <c r="D22" s="21" t="s">
        <v>36</v>
      </c>
      <c r="E22" s="21">
        <v>12</v>
      </c>
      <c r="F22" s="20" t="s">
        <v>55</v>
      </c>
      <c r="G22" s="20" t="s">
        <v>41</v>
      </c>
      <c r="H22" s="22">
        <v>30000000</v>
      </c>
      <c r="I22" s="22">
        <v>30000000</v>
      </c>
      <c r="J22" s="20" t="s">
        <v>42</v>
      </c>
      <c r="K22" s="20" t="s">
        <v>43</v>
      </c>
      <c r="L22" s="20" t="s">
        <v>44</v>
      </c>
    </row>
    <row r="23" spans="2:12" ht="42.75">
      <c r="B23" s="20" t="s">
        <v>26</v>
      </c>
      <c r="C23" s="20" t="s">
        <v>30</v>
      </c>
      <c r="D23" s="21" t="s">
        <v>38</v>
      </c>
      <c r="E23" s="21">
        <v>9</v>
      </c>
      <c r="F23" s="20" t="s">
        <v>55</v>
      </c>
      <c r="G23" s="20" t="s">
        <v>41</v>
      </c>
      <c r="H23" s="22">
        <v>3722648</v>
      </c>
      <c r="I23" s="22">
        <v>3722648</v>
      </c>
      <c r="J23" s="20" t="s">
        <v>42</v>
      </c>
      <c r="K23" s="20" t="s">
        <v>43</v>
      </c>
      <c r="L23" s="20" t="s">
        <v>44</v>
      </c>
    </row>
    <row r="24" spans="2:12" ht="42.75">
      <c r="B24" s="20">
        <v>81112101</v>
      </c>
      <c r="C24" s="20" t="s">
        <v>31</v>
      </c>
      <c r="D24" s="21" t="s">
        <v>36</v>
      </c>
      <c r="E24" s="21">
        <v>7</v>
      </c>
      <c r="F24" s="20" t="s">
        <v>55</v>
      </c>
      <c r="G24" s="20" t="s">
        <v>41</v>
      </c>
      <c r="H24" s="22">
        <v>8455600</v>
      </c>
      <c r="I24" s="22">
        <v>8455600</v>
      </c>
      <c r="J24" s="20" t="s">
        <v>42</v>
      </c>
      <c r="K24" s="20" t="s">
        <v>43</v>
      </c>
      <c r="L24" s="20" t="s">
        <v>44</v>
      </c>
    </row>
    <row r="25" spans="2:12" ht="42.75">
      <c r="B25" s="20">
        <v>81112101</v>
      </c>
      <c r="C25" s="20" t="s">
        <v>32</v>
      </c>
      <c r="D25" s="21" t="s">
        <v>39</v>
      </c>
      <c r="E25" s="21">
        <v>5</v>
      </c>
      <c r="F25" s="20" t="s">
        <v>55</v>
      </c>
      <c r="G25" s="20" t="s">
        <v>41</v>
      </c>
      <c r="H25" s="22">
        <v>15687848</v>
      </c>
      <c r="I25" s="22">
        <v>15687848</v>
      </c>
      <c r="J25" s="20" t="s">
        <v>42</v>
      </c>
      <c r="K25" s="20" t="s">
        <v>43</v>
      </c>
      <c r="L25" s="20" t="s">
        <v>44</v>
      </c>
    </row>
    <row r="26" spans="2:12" ht="42.75">
      <c r="B26" s="20">
        <v>81112501</v>
      </c>
      <c r="C26" s="20" t="s">
        <v>33</v>
      </c>
      <c r="D26" s="21" t="s">
        <v>40</v>
      </c>
      <c r="E26" s="21">
        <v>5</v>
      </c>
      <c r="F26" s="20" t="s">
        <v>55</v>
      </c>
      <c r="G26" s="20" t="s">
        <v>41</v>
      </c>
      <c r="H26" s="22">
        <v>0</v>
      </c>
      <c r="I26" s="22">
        <v>0</v>
      </c>
      <c r="J26" s="20" t="s">
        <v>42</v>
      </c>
      <c r="K26" s="20" t="s">
        <v>43</v>
      </c>
      <c r="L26" s="20" t="s">
        <v>44</v>
      </c>
    </row>
    <row r="27" spans="2:12" ht="42.75">
      <c r="B27" s="20">
        <v>81112501</v>
      </c>
      <c r="C27" s="20" t="s">
        <v>34</v>
      </c>
      <c r="D27" s="21" t="s">
        <v>36</v>
      </c>
      <c r="E27" s="21">
        <v>6</v>
      </c>
      <c r="F27" s="20" t="s">
        <v>55</v>
      </c>
      <c r="G27" s="20" t="s">
        <v>41</v>
      </c>
      <c r="H27" s="22">
        <v>0</v>
      </c>
      <c r="I27" s="22">
        <v>0</v>
      </c>
      <c r="J27" s="20" t="s">
        <v>42</v>
      </c>
      <c r="K27" s="20" t="s">
        <v>43</v>
      </c>
      <c r="L27" s="20" t="s">
        <v>44</v>
      </c>
    </row>
    <row r="28" spans="2:12" ht="42.75">
      <c r="B28" s="20">
        <v>43233200</v>
      </c>
      <c r="C28" s="20" t="s">
        <v>35</v>
      </c>
      <c r="D28" s="21" t="s">
        <v>37</v>
      </c>
      <c r="E28" s="21">
        <v>9</v>
      </c>
      <c r="F28" s="20" t="s">
        <v>55</v>
      </c>
      <c r="G28" s="20" t="s">
        <v>41</v>
      </c>
      <c r="H28" s="22">
        <v>25000000</v>
      </c>
      <c r="I28" s="22">
        <v>25000000</v>
      </c>
      <c r="J28" s="20" t="s">
        <v>42</v>
      </c>
      <c r="K28" s="20" t="s">
        <v>43</v>
      </c>
      <c r="L28" s="20" t="s">
        <v>44</v>
      </c>
    </row>
    <row r="30" spans="2:4" ht="14.25">
      <c r="B30" s="23" t="s">
        <v>19</v>
      </c>
      <c r="C30"/>
      <c r="D30"/>
    </row>
    <row r="31" spans="2:4" ht="14.25">
      <c r="B31" s="6" t="s">
        <v>6</v>
      </c>
      <c r="C31" s="6" t="s">
        <v>100</v>
      </c>
      <c r="D31" s="6" t="s">
        <v>13</v>
      </c>
    </row>
    <row r="32" spans="2:4" ht="42.75">
      <c r="B32" s="20" t="s">
        <v>49</v>
      </c>
      <c r="C32" s="20">
        <v>81112003</v>
      </c>
      <c r="D32" s="20" t="s">
        <v>44</v>
      </c>
    </row>
    <row r="33" spans="2:4" ht="42.75">
      <c r="B33" s="20" t="s">
        <v>50</v>
      </c>
      <c r="C33" s="20" t="s">
        <v>48</v>
      </c>
      <c r="D33" s="20" t="s">
        <v>44</v>
      </c>
    </row>
    <row r="34" spans="2:4" ht="57">
      <c r="B34" s="20" t="s">
        <v>51</v>
      </c>
      <c r="C34" s="20">
        <v>81111811</v>
      </c>
      <c r="D34" s="20" t="s">
        <v>44</v>
      </c>
    </row>
    <row r="35" spans="2:4" ht="42.75">
      <c r="B35" s="20" t="s">
        <v>52</v>
      </c>
      <c r="C35" s="20">
        <v>81112003</v>
      </c>
      <c r="D35" s="20" t="s">
        <v>44</v>
      </c>
    </row>
    <row r="36" spans="2:4" ht="86.25">
      <c r="B36" s="20" t="s">
        <v>53</v>
      </c>
      <c r="C36" s="20">
        <v>81111811</v>
      </c>
      <c r="D36" s="20" t="s">
        <v>44</v>
      </c>
    </row>
  </sheetData>
  <sheetProtection/>
  <mergeCells count="2">
    <mergeCell ref="F5:I9"/>
    <mergeCell ref="F11:I15"/>
  </mergeCells>
  <dataValidations count="5">
    <dataValidation type="list" allowBlank="1" showInputMessage="1" showErrorMessage="1" sqref="K19:K28">
      <formula1>vfestado</formula1>
    </dataValidation>
    <dataValidation type="list" allowBlank="1" showInputMessage="1" showErrorMessage="1" sqref="J19:J28">
      <formula1>vf</formula1>
    </dataValidation>
    <dataValidation type="list" allowBlank="1" showInputMessage="1" showErrorMessage="1" sqref="G19:G28">
      <formula1>fuenteRecursos</formula1>
    </dataValidation>
    <dataValidation type="list" allowBlank="1" showInputMessage="1" showErrorMessage="1" sqref="F19:F28">
      <formula1>modalidad</formula1>
    </dataValidation>
    <dataValidation type="list" allowBlank="1" showInputMessage="1" showErrorMessage="1" sqref="D19:D28">
      <formula1>meses</formula1>
    </dataValidation>
  </dataValidations>
  <hyperlinks>
    <hyperlink ref="C8" r:id="rId1" display="www.colombiacompra.gov.co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tabColor rgb="FF00B050"/>
  </sheetPr>
  <dimension ref="A1:E35"/>
  <sheetViews>
    <sheetView zoomScalePageLayoutView="0" workbookViewId="0" topLeftCell="C1">
      <selection activeCell="A1" sqref="A1"/>
    </sheetView>
  </sheetViews>
  <sheetFormatPr defaultColWidth="9.140625" defaultRowHeight="15"/>
  <cols>
    <col min="1" max="1" width="10.8515625" style="0" customWidth="1"/>
    <col min="2" max="2" width="65.421875" style="0" customWidth="1"/>
    <col min="3" max="3" width="9.140625" style="0" customWidth="1"/>
    <col min="4" max="4" width="11.57421875" style="0" customWidth="1"/>
    <col min="5" max="5" width="92.8515625" style="0" bestFit="1" customWidth="1"/>
  </cols>
  <sheetData>
    <row r="1" spans="1:5" ht="12.75" customHeight="1">
      <c r="A1" s="24" t="s">
        <v>63</v>
      </c>
      <c r="B1" s="24" t="s">
        <v>7</v>
      </c>
      <c r="D1" s="24" t="s">
        <v>63</v>
      </c>
      <c r="E1" s="24" t="s">
        <v>8</v>
      </c>
    </row>
    <row r="2" spans="1:5" ht="12.75" customHeight="1">
      <c r="A2" s="26">
        <v>1</v>
      </c>
      <c r="B2" s="25" t="s">
        <v>64</v>
      </c>
      <c r="D2" s="26">
        <v>1</v>
      </c>
      <c r="E2" s="25" t="s">
        <v>68</v>
      </c>
    </row>
    <row r="3" spans="1:5" ht="12.75" customHeight="1">
      <c r="A3" s="26">
        <v>4</v>
      </c>
      <c r="B3" s="25" t="s">
        <v>65</v>
      </c>
      <c r="D3" s="26">
        <v>4</v>
      </c>
      <c r="E3" s="25" t="s">
        <v>70</v>
      </c>
    </row>
    <row r="4" spans="1:5" ht="12.75" customHeight="1">
      <c r="A4" s="26">
        <v>9</v>
      </c>
      <c r="B4" s="25" t="s">
        <v>66</v>
      </c>
      <c r="D4" s="26">
        <v>5</v>
      </c>
      <c r="E4" s="25" t="s">
        <v>72</v>
      </c>
    </row>
    <row r="5" spans="1:5" ht="12.75" customHeight="1">
      <c r="A5" s="26">
        <v>10</v>
      </c>
      <c r="B5" s="25" t="s">
        <v>67</v>
      </c>
      <c r="D5" s="26">
        <v>6</v>
      </c>
      <c r="E5" s="25" t="s">
        <v>74</v>
      </c>
    </row>
    <row r="6" spans="1:5" ht="12.75" customHeight="1">
      <c r="A6" s="26">
        <v>11</v>
      </c>
      <c r="B6" s="25" t="s">
        <v>55</v>
      </c>
      <c r="D6" s="26">
        <v>7</v>
      </c>
      <c r="E6" s="25" t="s">
        <v>76</v>
      </c>
    </row>
    <row r="7" spans="1:5" ht="12.75" customHeight="1">
      <c r="A7" s="26">
        <v>12</v>
      </c>
      <c r="B7" s="25" t="s">
        <v>69</v>
      </c>
      <c r="D7" s="26">
        <v>8</v>
      </c>
      <c r="E7" s="25" t="s">
        <v>78</v>
      </c>
    </row>
    <row r="8" spans="1:5" ht="12.75" customHeight="1">
      <c r="A8" s="26">
        <v>13</v>
      </c>
      <c r="B8" s="25" t="s">
        <v>71</v>
      </c>
      <c r="D8" s="26">
        <v>9</v>
      </c>
      <c r="E8" s="25" t="s">
        <v>80</v>
      </c>
    </row>
    <row r="9" spans="1:5" ht="12.75" customHeight="1">
      <c r="A9" s="26">
        <v>15</v>
      </c>
      <c r="B9" s="25" t="s">
        <v>73</v>
      </c>
      <c r="D9" s="26">
        <v>10</v>
      </c>
      <c r="E9" s="25" t="s">
        <v>82</v>
      </c>
    </row>
    <row r="10" spans="1:5" ht="12.75" customHeight="1">
      <c r="A10" s="26">
        <v>17</v>
      </c>
      <c r="B10" s="25" t="s">
        <v>75</v>
      </c>
      <c r="D10" s="26">
        <v>11</v>
      </c>
      <c r="E10" s="25" t="s">
        <v>84</v>
      </c>
    </row>
    <row r="11" spans="1:5" ht="12.75" customHeight="1">
      <c r="A11" s="26">
        <v>18</v>
      </c>
      <c r="B11" s="25" t="s">
        <v>77</v>
      </c>
      <c r="D11" s="26">
        <v>12</v>
      </c>
      <c r="E11" s="25" t="s">
        <v>86</v>
      </c>
    </row>
    <row r="12" spans="1:2" ht="12.75" customHeight="1">
      <c r="A12" s="26">
        <v>19</v>
      </c>
      <c r="B12" s="25" t="s">
        <v>79</v>
      </c>
    </row>
    <row r="13" spans="1:5" ht="12.75" customHeight="1">
      <c r="A13" s="26">
        <v>20</v>
      </c>
      <c r="B13" s="25" t="s">
        <v>81</v>
      </c>
      <c r="D13" s="24" t="s">
        <v>63</v>
      </c>
      <c r="E13" s="24" t="s">
        <v>12</v>
      </c>
    </row>
    <row r="14" spans="1:5" ht="12.75" customHeight="1">
      <c r="A14" s="26">
        <v>21</v>
      </c>
      <c r="B14" s="25" t="s">
        <v>83</v>
      </c>
      <c r="D14" s="26">
        <v>0</v>
      </c>
      <c r="E14" s="25" t="s">
        <v>43</v>
      </c>
    </row>
    <row r="15" spans="1:5" ht="12.75" customHeight="1">
      <c r="A15" s="26">
        <v>22</v>
      </c>
      <c r="B15" s="25" t="s">
        <v>85</v>
      </c>
      <c r="D15" s="26">
        <v>1</v>
      </c>
      <c r="E15" s="25" t="s">
        <v>87</v>
      </c>
    </row>
    <row r="16" spans="4:5" ht="12.75" customHeight="1">
      <c r="D16" s="26">
        <v>2</v>
      </c>
      <c r="E16" s="25" t="s">
        <v>88</v>
      </c>
    </row>
    <row r="17" spans="4:5" ht="12.75" customHeight="1">
      <c r="D17" s="26">
        <v>3</v>
      </c>
      <c r="E17" s="25" t="s">
        <v>89</v>
      </c>
    </row>
    <row r="18" ht="12.75" customHeight="1"/>
    <row r="19" spans="4:5" ht="12.75" customHeight="1">
      <c r="D19" s="24" t="s">
        <v>63</v>
      </c>
      <c r="E19" s="24" t="s">
        <v>90</v>
      </c>
    </row>
    <row r="20" spans="4:5" ht="12.75" customHeight="1">
      <c r="D20" s="26">
        <v>1</v>
      </c>
      <c r="E20" s="25" t="s">
        <v>36</v>
      </c>
    </row>
    <row r="21" spans="4:5" ht="12.75" customHeight="1">
      <c r="D21" s="26">
        <v>2</v>
      </c>
      <c r="E21" s="25" t="s">
        <v>37</v>
      </c>
    </row>
    <row r="22" spans="4:5" ht="12.75" customHeight="1">
      <c r="D22" s="26">
        <v>3</v>
      </c>
      <c r="E22" s="25" t="s">
        <v>38</v>
      </c>
    </row>
    <row r="23" spans="4:5" ht="12.75" customHeight="1">
      <c r="D23" s="26">
        <v>4</v>
      </c>
      <c r="E23" s="25" t="s">
        <v>40</v>
      </c>
    </row>
    <row r="24" spans="4:5" ht="12.75" customHeight="1">
      <c r="D24" s="26">
        <v>5</v>
      </c>
      <c r="E24" s="25" t="s">
        <v>91</v>
      </c>
    </row>
    <row r="25" spans="4:5" ht="12.75" customHeight="1">
      <c r="D25" s="26">
        <v>6</v>
      </c>
      <c r="E25" s="25" t="s">
        <v>39</v>
      </c>
    </row>
    <row r="26" spans="4:5" ht="12.75" customHeight="1">
      <c r="D26" s="26">
        <v>7</v>
      </c>
      <c r="E26" s="25" t="s">
        <v>92</v>
      </c>
    </row>
    <row r="27" spans="4:5" ht="12.75" customHeight="1">
      <c r="D27" s="26">
        <v>8</v>
      </c>
      <c r="E27" s="25" t="s">
        <v>93</v>
      </c>
    </row>
    <row r="28" spans="4:5" ht="12.75" customHeight="1">
      <c r="D28" s="26">
        <v>9</v>
      </c>
      <c r="E28" s="25" t="s">
        <v>94</v>
      </c>
    </row>
    <row r="29" spans="4:5" ht="12.75" customHeight="1">
      <c r="D29" s="26">
        <v>10</v>
      </c>
      <c r="E29" s="25" t="s">
        <v>95</v>
      </c>
    </row>
    <row r="30" spans="4:5" ht="12.75" customHeight="1">
      <c r="D30" s="26">
        <v>11</v>
      </c>
      <c r="E30" s="25" t="s">
        <v>96</v>
      </c>
    </row>
    <row r="31" spans="4:5" ht="12.75" customHeight="1">
      <c r="D31" s="26">
        <v>12</v>
      </c>
      <c r="E31" s="25" t="s">
        <v>97</v>
      </c>
    </row>
    <row r="32" ht="12.75" customHeight="1"/>
    <row r="33" spans="4:5" ht="50.25">
      <c r="D33" s="27" t="s">
        <v>11</v>
      </c>
      <c r="E33" s="27" t="s">
        <v>11</v>
      </c>
    </row>
    <row r="34" spans="4:5" ht="14.25">
      <c r="D34" s="26">
        <v>0</v>
      </c>
      <c r="E34" s="25" t="s">
        <v>42</v>
      </c>
    </row>
    <row r="35" spans="4:5" ht="14.25">
      <c r="D35" s="26">
        <v>1</v>
      </c>
      <c r="E35" s="25" t="s">
        <v>98</v>
      </c>
    </row>
  </sheetData>
  <sheetProtection password="8D94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jesus alberto barragan palencia</cp:lastModifiedBy>
  <dcterms:created xsi:type="dcterms:W3CDTF">2012-12-10T15:58:41Z</dcterms:created>
  <dcterms:modified xsi:type="dcterms:W3CDTF">2024-01-31T16:53:48Z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